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одразделения\02 - Отдел статистики предприятий\[Информация сотрудников]\Шишкина\Основные фонды на сайт\за 2023 год предварительные\"/>
    </mc:Choice>
  </mc:AlternateContent>
  <xr:revisionPtr revIDLastSave="0" documentId="13_ncr:1_{3C26BD9B-F8AC-479F-9EEC-F3993B7D7A8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3" l="1"/>
  <c r="AH25" i="3"/>
  <c r="AF25" i="3"/>
  <c r="Y19" i="3"/>
</calcChain>
</file>

<file path=xl/sharedStrings.xml><?xml version="1.0" encoding="utf-8"?>
<sst xmlns="http://schemas.openxmlformats.org/spreadsheetml/2006/main" count="589" uniqueCount="50">
  <si>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</si>
  <si>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</si>
  <si>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</si>
  <si>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</si>
  <si>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</si>
  <si>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</si>
  <si>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</si>
  <si>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</si>
  <si>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</si>
  <si>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</si>
  <si>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</si>
  <si>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</si>
  <si>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</si>
  <si>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</si>
  <si>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</si>
  <si>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</si>
  <si>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</si>
  <si>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</si>
  <si>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</si>
  <si>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</si>
  <si>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</si>
  <si>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</si>
  <si>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</si>
  <si>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</si>
  <si>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</si>
  <si>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</si>
  <si>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</si>
  <si>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</si>
  <si>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</si>
  <si>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</si>
  <si>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</si>
  <si>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</si>
  <si>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</si>
  <si>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</si>
  <si>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</si>
  <si>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...</t>
  </si>
  <si>
    <r>
      <t>Видовая структура основных фондов коммерческих организаций (без субъектов малого предпринимательство) Забайкальскому краю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</si>
  <si>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r>
      <t>Видовая структура основных фондов некоммерческих организаций по Забайкальскому краю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</si>
  <si>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t>Шишкина Светлана Николаевна</t>
  </si>
  <si>
    <t>8(3022)28-20-55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</si>
  <si>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</si>
  <si>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Касьянова Марина Андреевна</t>
  </si>
  <si>
    <t/>
  </si>
  <si>
    <t xml:space="preserve"> </t>
  </si>
  <si>
    <t>Видовая структура основных фондов коммерческих организаций (без субъектов малого предпринимательство) по ОКВЭД2 на конец 2020 - 2023 гг.</t>
  </si>
  <si>
    <t>Видовая структура основных фондов некоммерческих организаций по ОКВЭД2 на конец 2020 - 2023 гг.</t>
  </si>
  <si>
    <r>
      <t>2023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</si>
  <si>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rPr>
        <vertAlign val="superscript"/>
        <sz val="12"/>
        <color theme="1"/>
        <rFont val="Times New Roman"/>
        <family val="1"/>
        <charset val="204"/>
      </rPr>
      <t>2)</t>
    </r>
    <r>
      <rPr>
        <sz val="12"/>
        <color theme="1"/>
        <rFont val="Times New Roman"/>
        <family val="1"/>
        <charset val="204"/>
      </rPr>
      <t xml:space="preserve"> Предварительные данные</t>
    </r>
  </si>
  <si>
    <r>
      <t xml:space="preserve">Обновлено: </t>
    </r>
    <r>
      <rPr>
        <sz val="12"/>
        <rFont val="Times New Roman"/>
        <family val="1"/>
        <charset val="204"/>
      </rPr>
      <t>21.08.2024 г.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</si>
  <si>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В соответствии с Общероссийским классификатором видов экономической деятельности ОКВЭД2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</si>
</sst>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u/>
      <sz val="12"/>
      <color theme="10"/>
      <name val="Times New Roman"/>
      <family val="1"/>
      <charset val="204"/>
    </font>
    <font>
      <sz val="6.15"/>
      <name val="Arial"/>
      <family val="2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4" fillId="0" borderId="0" xfId="0" applyFont="1" applyFill="1" applyBorder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9" xfId="7" applyFont="1" applyFill="1" applyBorder="1" applyAlignment="1">
      <alignment vertical="top" wrapText="1"/>
    </xf>
    <xf numFmtId="0" fontId="8" fillId="0" borderId="1" xfId="7" applyFont="1" applyFill="1" applyBorder="1" applyAlignment="1">
      <alignment vertical="top" wrapText="1"/>
    </xf>
    <xf numFmtId="165" fontId="7" fillId="0" borderId="0" xfId="0" applyNumberFormat="1" applyFont="1"/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/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165" fontId="7" fillId="0" borderId="0" xfId="0" applyNumberFormat="1" applyFont="1" applyBorder="1"/>
    <xf numFmtId="2" fontId="8" fillId="0" borderId="0" xfId="0" applyNumberFormat="1" applyFont="1" applyBorder="1"/>
    <xf numFmtId="1" fontId="8" fillId="0" borderId="0" xfId="0" applyNumberFormat="1" applyFont="1" applyBorder="1"/>
    <xf numFmtId="2" fontId="7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" fontId="7" fillId="0" borderId="0" xfId="0" applyNumberFormat="1" applyFont="1" applyBorder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3" fontId="7" fillId="0" borderId="0" xfId="11" applyNumberFormat="1" applyFont="1" applyBorder="1"/>
    <xf numFmtId="3" fontId="7" fillId="0" borderId="0" xfId="11" applyNumberFormat="1" applyFont="1" applyFill="1" applyBorder="1"/>
    <xf numFmtId="0" fontId="7" fillId="0" borderId="0" xfId="11" applyFont="1"/>
    <xf numFmtId="3" fontId="7" fillId="0" borderId="0" xfId="11" applyNumberFormat="1" applyFont="1"/>
    <xf numFmtId="3" fontId="7" fillId="0" borderId="0" xfId="11" applyNumberFormat="1" applyFont="1" applyFill="1"/>
    <xf numFmtId="0" fontId="6" fillId="0" borderId="11" xfId="7" applyFont="1" applyFill="1" applyBorder="1" applyAlignment="1">
      <alignment wrapText="1"/>
    </xf>
    <xf numFmtId="0" fontId="14" fillId="0" borderId="11" xfId="10" applyFont="1" applyBorder="1" applyAlignment="1">
      <alignment vertical="center" wrapText="1"/>
    </xf>
    <xf numFmtId="3" fontId="16" fillId="0" borderId="11" xfId="0" applyNumberFormat="1" applyFont="1" applyBorder="1"/>
    <xf numFmtId="165" fontId="16" fillId="0" borderId="11" xfId="0" applyNumberFormat="1" applyFont="1" applyBorder="1"/>
    <xf numFmtId="3" fontId="15" fillId="0" borderId="11" xfId="0" applyNumberFormat="1" applyFont="1" applyBorder="1"/>
    <xf numFmtId="165" fontId="15" fillId="0" borderId="11" xfId="0" applyNumberFormat="1" applyFont="1" applyBorder="1"/>
    <xf numFmtId="166" fontId="16" fillId="0" borderId="11" xfId="0" applyNumberFormat="1" applyFont="1" applyBorder="1"/>
    <xf numFmtId="166" fontId="15" fillId="0" borderId="11" xfId="0" applyNumberFormat="1" applyFont="1" applyBorder="1"/>
    <xf numFmtId="3" fontId="15" fillId="0" borderId="11" xfId="10" applyNumberFormat="1" applyFont="1" applyFill="1" applyBorder="1"/>
    <xf numFmtId="3" fontId="16" fillId="0" borderId="11" xfId="10" applyNumberFormat="1" applyFont="1" applyBorder="1"/>
    <xf numFmtId="3" fontId="17" fillId="0" borderId="11" xfId="0" applyNumberFormat="1" applyFont="1" applyFill="1" applyBorder="1"/>
    <xf numFmtId="0" fontId="6" fillId="0" borderId="11" xfId="7" applyFont="1" applyBorder="1" applyAlignment="1">
      <alignment horizontal="left" vertical="center" wrapText="1"/>
    </xf>
    <xf numFmtId="165" fontId="18" fillId="0" borderId="11" xfId="0" applyNumberFormat="1" applyFont="1" applyBorder="1"/>
    <xf numFmtId="0" fontId="20" fillId="0" borderId="11" xfId="0" applyFont="1" applyBorder="1"/>
    <xf numFmtId="165" fontId="20" fillId="0" borderId="11" xfId="0" applyNumberFormat="1" applyFont="1" applyBorder="1"/>
    <xf numFmtId="3" fontId="7" fillId="0" borderId="0" xfId="0" applyNumberFormat="1" applyFont="1" applyAlignment="1">
      <alignment vertical="center" wrapText="1"/>
    </xf>
    <xf numFmtId="3" fontId="19" fillId="0" borderId="11" xfId="0" applyNumberFormat="1" applyFont="1" applyBorder="1"/>
    <xf numFmtId="3" fontId="7" fillId="0" borderId="0" xfId="0" applyNumberFormat="1" applyFont="1" applyBorder="1"/>
    <xf numFmtId="3" fontId="17" fillId="0" borderId="11" xfId="0" applyNumberFormat="1" applyFont="1" applyBorder="1"/>
    <xf numFmtId="165" fontId="17" fillId="0" borderId="11" xfId="0" applyNumberFormat="1" applyFont="1" applyFill="1" applyBorder="1"/>
    <xf numFmtId="165" fontId="19" fillId="0" borderId="11" xfId="0" applyNumberFormat="1" applyFont="1" applyFill="1" applyBorder="1"/>
    <xf numFmtId="165" fontId="19" fillId="0" borderId="11" xfId="0" applyNumberFormat="1" applyFont="1" applyBorder="1"/>
    <xf numFmtId="3" fontId="17" fillId="0" borderId="0" xfId="0" applyNumberFormat="1" applyFont="1" applyFill="1" applyBorder="1"/>
    <xf numFmtId="0" fontId="15" fillId="0" borderId="0" xfId="10" applyFont="1" applyFill="1" applyBorder="1"/>
    <xf numFmtId="165" fontId="17" fillId="0" borderId="0" xfId="0" applyNumberFormat="1" applyFont="1" applyFill="1" applyBorder="1"/>
    <xf numFmtId="0" fontId="7" fillId="0" borderId="0" xfId="0" applyFont="1"/>
    <xf numFmtId="0" fontId="4" fillId="0" borderId="0" xfId="0" applyFont="1" applyAlignment="1">
      <alignment horizontal="left"/>
    </xf>
    <xf numFmtId="0" fontId="23" fillId="0" borderId="0" xfId="13" applyFont="1" applyAlignment="1" applyProtection="1">
      <alignment horizontal="left" indent="2"/>
    </xf>
    <xf numFmtId="3" fontId="17" fillId="0" borderId="11" xfId="0" applyNumberFormat="1" applyFont="1" applyFill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3" fontId="16" fillId="0" borderId="11" xfId="10" applyNumberFormat="1" applyFont="1" applyBorder="1" applyAlignment="1">
      <alignment horizontal="right"/>
    </xf>
    <xf numFmtId="3" fontId="19" fillId="0" borderId="11" xfId="0" applyNumberFormat="1" applyFont="1" applyFill="1" applyBorder="1" applyAlignment="1">
      <alignment horizontal="right"/>
    </xf>
    <xf numFmtId="165" fontId="16" fillId="0" borderId="11" xfId="0" applyNumberFormat="1" applyFont="1" applyFill="1" applyBorder="1"/>
    <xf numFmtId="166" fontId="16" fillId="0" borderId="11" xfId="0" applyNumberFormat="1" applyFont="1" applyFill="1" applyBorder="1"/>
    <xf numFmtId="3" fontId="16" fillId="0" borderId="11" xfId="0" applyNumberFormat="1" applyFont="1" applyBorder="1" applyAlignment="1">
      <alignment horizontal="right"/>
    </xf>
    <xf numFmtId="165" fontId="16" fillId="0" borderId="11" xfId="0" applyNumberFormat="1" applyFont="1" applyFill="1" applyBorder="1" applyAlignment="1">
      <alignment horizontal="right"/>
    </xf>
    <xf numFmtId="3" fontId="16" fillId="0" borderId="11" xfId="0" applyNumberFormat="1" applyFont="1" applyFill="1" applyBorder="1"/>
    <xf numFmtId="0" fontId="14" fillId="0" borderId="11" xfId="10" applyFont="1" applyFill="1" applyBorder="1" applyAlignment="1">
      <alignment vertical="center" wrapText="1"/>
    </xf>
    <xf numFmtId="165" fontId="15" fillId="0" borderId="11" xfId="0" applyNumberFormat="1" applyFont="1" applyBorder="1" applyAlignment="1">
      <alignment horizontal="right"/>
    </xf>
    <xf numFmtId="165" fontId="8" fillId="0" borderId="10" xfId="7" applyNumberFormat="1" applyFont="1" applyFill="1" applyBorder="1" applyAlignment="1">
      <alignment horizontal="center" wrapText="1"/>
    </xf>
    <xf numFmtId="165" fontId="15" fillId="0" borderId="11" xfId="10" applyNumberFormat="1" applyFont="1" applyFill="1" applyBorder="1"/>
    <xf numFmtId="165" fontId="16" fillId="0" borderId="11" xfId="10" applyNumberFormat="1" applyFont="1" applyBorder="1"/>
    <xf numFmtId="165" fontId="7" fillId="0" borderId="0" xfId="11" applyNumberFormat="1" applyFont="1" applyBorder="1"/>
    <xf numFmtId="165" fontId="7" fillId="0" borderId="0" xfId="11" applyNumberFormat="1" applyFont="1"/>
    <xf numFmtId="0" fontId="8" fillId="0" borderId="0" xfId="0" applyFont="1" applyAlignment="1">
      <alignment horizontal="left"/>
    </xf>
    <xf numFmtId="0" fontId="6" fillId="0" borderId="0" xfId="13" applyFont="1" applyAlignment="1" applyProtection="1"/>
    <xf numFmtId="0" fontId="7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165" fontId="8" fillId="0" borderId="0" xfId="0" applyNumberFormat="1" applyFont="1" applyBorder="1"/>
    <xf numFmtId="0" fontId="7" fillId="0" borderId="0" xfId="0" applyFont="1" applyFill="1"/>
    <xf numFmtId="0" fontId="7" fillId="0" borderId="0" xfId="0" applyFont="1" applyFill="1" applyAlignment="1">
      <alignment vertical="center" wrapText="1"/>
    </xf>
    <xf numFmtId="3" fontId="15" fillId="0" borderId="11" xfId="0" applyNumberFormat="1" applyFont="1" applyFill="1" applyBorder="1"/>
    <xf numFmtId="3" fontId="19" fillId="0" borderId="11" xfId="0" applyNumberFormat="1" applyFont="1" applyFill="1" applyBorder="1"/>
    <xf numFmtId="0" fontId="8" fillId="0" borderId="0" xfId="0" applyFont="1" applyFill="1"/>
    <xf numFmtId="165" fontId="17" fillId="0" borderId="11" xfId="0" applyNumberFormat="1" applyFont="1" applyFill="1" applyBorder="1" applyAlignment="1">
      <alignment horizontal="right"/>
    </xf>
    <xf numFmtId="165" fontId="19" fillId="0" borderId="11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11" fillId="0" borderId="0" xfId="1" quotePrefix="1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8" fillId="0" borderId="6" xfId="7" applyFont="1" applyFill="1" applyBorder="1" applyAlignment="1">
      <alignment horizontal="center" vertical="top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7" applyFont="1" applyAlignment="1">
      <alignment horizontal="left" wrapText="1"/>
    </xf>
    <xf numFmtId="0" fontId="8" fillId="0" borderId="11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</cellXfs>
  <cellStyles count="18">
    <cellStyle name="m49048872" xfId="15" xr:uid="{00000000-0005-0000-0000-000000000000}"/>
    <cellStyle name="Normal" xfId="12" xr:uid="{00000000-0005-0000-0000-000001000000}"/>
    <cellStyle name="Гиперссылка" xfId="1" builtinId="8"/>
    <cellStyle name="Гиперссылка 2" xfId="13" xr:uid="{00000000-0005-0000-0000-000003000000}"/>
    <cellStyle name="Обычный" xfId="0" builtinId="0"/>
    <cellStyle name="Обычный 12" xfId="10" xr:uid="{00000000-0005-0000-0000-000005000000}"/>
    <cellStyle name="Обычный 13" xfId="11" xr:uid="{00000000-0005-0000-0000-000006000000}"/>
    <cellStyle name="Обычный 2" xfId="3" xr:uid="{00000000-0005-0000-0000-000007000000}"/>
    <cellStyle name="Обычный 2 2" xfId="7" xr:uid="{00000000-0005-0000-0000-000008000000}"/>
    <cellStyle name="Обычный 2 3" xfId="8" xr:uid="{00000000-0005-0000-0000-000009000000}"/>
    <cellStyle name="Обычный 3" xfId="14" xr:uid="{00000000-0005-0000-0000-00000A000000}"/>
    <cellStyle name="Обычный 4" xfId="4" xr:uid="{00000000-0005-0000-0000-00000B000000}"/>
    <cellStyle name="Обычный 5" xfId="5" xr:uid="{00000000-0005-0000-0000-00000C000000}"/>
    <cellStyle name="Обычный 7" xfId="6" xr:uid="{00000000-0005-0000-0000-00000D000000}"/>
    <cellStyle name="Процентный 2" xfId="16" xr:uid="{00000000-0005-0000-0000-00000E000000}"/>
    <cellStyle name="Процентный 2 2" xfId="17" xr:uid="{00000000-0005-0000-0000-00000F000000}"/>
    <cellStyle name="Финансовый 2" xfId="2" xr:uid="{00000000-0005-0000-0000-000010000000}"/>
    <cellStyle name="Финансовый 3" xfId="9" xr:uid="{00000000-0005-0000-0000-00001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showGridLines="0" workbookViewId="0">
      <selection activeCell="B11" sqref="B11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3" width="9.140625" style="3"/>
    <col min="4" max="4" width="10" style="3" customWidth="1"/>
    <col min="5" max="8" width="9.140625" style="3"/>
    <col min="9" max="9" width="9.140625" style="3" customWidth="1"/>
    <col min="10" max="16384" width="9.140625" style="2"/>
  </cols>
  <sheetData>
    <row r="1" spans="1:16" x14ac:dyDescent="0.25">
      <c r="A1" s="1" t="s">
        <v>0</v>
      </c>
    </row>
    <row r="2" spans="1:16" x14ac:dyDescent="0.25">
      <c r="A2" s="4"/>
      <c r="B2" s="2"/>
      <c r="C2" s="2"/>
      <c r="D2" s="2"/>
      <c r="E2" s="2"/>
      <c r="F2" s="2"/>
      <c r="G2" s="2"/>
      <c r="H2" s="2"/>
      <c r="I2" s="2"/>
    </row>
    <row r="3" spans="1:16" ht="18.75" customHeight="1" x14ac:dyDescent="0.25">
      <c r="A3" s="8" t="s">
        <v>2</v>
      </c>
      <c r="B3" s="97" t="s">
        <v>44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ht="17.25" customHeight="1" x14ac:dyDescent="0.25">
      <c r="A4" s="8" t="s">
        <v>3</v>
      </c>
      <c r="B4" s="9" t="s">
        <v>45</v>
      </c>
      <c r="C4" s="9"/>
      <c r="D4" s="9"/>
      <c r="E4" s="9"/>
      <c r="F4" s="9"/>
      <c r="G4" s="9"/>
      <c r="H4" s="9"/>
      <c r="I4" s="9"/>
      <c r="J4" s="9"/>
      <c r="K4" s="9"/>
      <c r="L4" s="9"/>
      <c r="M4" s="7"/>
      <c r="N4" s="7"/>
      <c r="O4" s="7"/>
      <c r="P4" s="7"/>
    </row>
    <row r="6" spans="1:16" x14ac:dyDescent="0.25">
      <c r="A6" s="64"/>
      <c r="B6" s="65" t="s">
        <v>6</v>
      </c>
      <c r="C6" s="64"/>
      <c r="D6" s="64"/>
      <c r="E6" s="64"/>
    </row>
    <row r="7" spans="1:16" s="86" customFormat="1" x14ac:dyDescent="0.25">
      <c r="B7" s="87" t="s">
        <v>41</v>
      </c>
      <c r="F7" s="3"/>
      <c r="G7" s="3"/>
      <c r="H7" s="3"/>
      <c r="I7" s="3"/>
    </row>
    <row r="8" spans="1:16" x14ac:dyDescent="0.25">
      <c r="A8" s="64"/>
      <c r="B8" s="83" t="s">
        <v>38</v>
      </c>
      <c r="C8" s="64"/>
      <c r="D8" s="64"/>
      <c r="E8" s="64"/>
    </row>
    <row r="9" spans="1:16" x14ac:dyDescent="0.25">
      <c r="A9" s="64"/>
      <c r="B9" s="83" t="s">
        <v>39</v>
      </c>
      <c r="C9" s="64"/>
      <c r="D9" s="64"/>
      <c r="E9" s="64"/>
    </row>
    <row r="10" spans="1:16" x14ac:dyDescent="0.25">
      <c r="A10" s="64"/>
      <c r="B10" s="66"/>
      <c r="C10" s="64"/>
      <c r="D10" s="64"/>
      <c r="E10" s="64"/>
    </row>
    <row r="11" spans="1:16" x14ac:dyDescent="0.25">
      <c r="A11" s="64"/>
      <c r="B11" s="84" t="s">
        <v>48</v>
      </c>
      <c r="C11" s="64"/>
      <c r="D11" s="64"/>
      <c r="E11" s="64"/>
    </row>
    <row r="12" spans="1:16" x14ac:dyDescent="0.25">
      <c r="D12" s="6"/>
    </row>
  </sheetData>
  <mergeCells count="1">
    <mergeCell ref="B3:P3"/>
  </mergeCells>
  <hyperlinks>
    <hyperlink ref="B3" location="'1Б'!A1" display="Баланс активов и пассивов на конец года- общий" xr:uid="{00000000-0004-0000-0000-000000000000}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 xr:uid="{00000000-0004-0000-0000-000001000000}"/>
    <hyperlink ref="B3:J3" location="'1'!A1" display="'1'!A1" xr:uid="{00000000-0004-0000-0000-000002000000}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 xr:uid="{00000000-0004-0000-0000-000003000000}"/>
  </hyperlinks>
  <pageMargins left="0.25" right="0.25" top="0.75" bottom="0.75" header="0.3" footer="0.3"/>
  <pageSetup paperSize="9" orientation="portrait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0"/>
  <sheetViews>
    <sheetView workbookViewId="0">
      <pane xSplit="1" ySplit="6" topLeftCell="W16" activePane="bottomRight" state="frozen"/>
      <selection pane="topRight" activeCell="B1" sqref="B1"/>
      <selection pane="bottomLeft" activeCell="A7" sqref="A7"/>
      <selection pane="bottomRight" activeCell="W25" sqref="W25"/>
    </sheetView>
  </sheetViews>
  <sheetFormatPr defaultColWidth="9.140625" defaultRowHeight="15.75" x14ac:dyDescent="0.25"/>
  <cols>
    <col min="1" max="1" width="44.85546875" style="2" customWidth="1"/>
    <col min="2" max="2" width="13.7109375" style="17" customWidth="1"/>
    <col min="3" max="3" width="12.7109375" style="2" customWidth="1"/>
    <col min="4" max="4" width="12.7109375" style="17" customWidth="1"/>
    <col min="5" max="5" width="12.7109375" style="2" customWidth="1"/>
    <col min="6" max="6" width="12.7109375" style="17" customWidth="1"/>
    <col min="7" max="7" width="12.7109375" style="2" customWidth="1"/>
    <col min="8" max="8" width="12.7109375" style="17" customWidth="1"/>
    <col min="9" max="9" width="12.7109375" style="2" customWidth="1"/>
    <col min="10" max="10" width="12.7109375" style="17" customWidth="1"/>
    <col min="11" max="11" width="12.7109375" style="2" customWidth="1"/>
    <col min="12" max="12" width="12.7109375" style="17" customWidth="1"/>
    <col min="13" max="13" width="12.7109375" style="2" customWidth="1"/>
    <col min="14" max="14" width="22.140625" style="2" customWidth="1"/>
    <col min="15" max="25" width="12.7109375" style="2" customWidth="1"/>
    <col min="26" max="32" width="11.28515625" style="2" customWidth="1"/>
    <col min="33" max="33" width="9.140625" style="2"/>
    <col min="34" max="34" width="12.42578125" style="2" customWidth="1"/>
    <col min="35" max="37" width="9.140625" style="2"/>
    <col min="38" max="38" width="11.85546875" style="2" bestFit="1" customWidth="1"/>
    <col min="39" max="39" width="9.140625" style="2"/>
    <col min="40" max="40" width="10.140625" style="2" customWidth="1"/>
    <col min="41" max="41" width="9.140625" style="2"/>
    <col min="42" max="42" width="11.85546875" style="2" customWidth="1"/>
    <col min="43" max="43" width="9.140625" style="2"/>
    <col min="44" max="44" width="11" style="2" customWidth="1"/>
    <col min="45" max="45" width="9.140625" style="2"/>
    <col min="46" max="46" width="9.85546875" style="2" customWidth="1"/>
    <col min="47" max="16384" width="9.140625" style="2"/>
  </cols>
  <sheetData>
    <row r="1" spans="1:50" ht="33" customHeight="1" x14ac:dyDescent="0.25">
      <c r="A1" s="110" t="s">
        <v>5</v>
      </c>
      <c r="B1" s="110"/>
      <c r="E1" s="17"/>
      <c r="G1" s="17"/>
    </row>
    <row r="2" spans="1:50" s="10" customFormat="1" ht="35.25" customHeight="1" x14ac:dyDescent="0.25">
      <c r="A2" s="111" t="s">
        <v>36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61"/>
      <c r="O2" s="62"/>
      <c r="P2" s="61"/>
      <c r="Q2" s="63"/>
      <c r="R2" s="61"/>
      <c r="S2" s="63"/>
      <c r="T2" s="61"/>
      <c r="U2" s="63"/>
      <c r="V2" s="61"/>
      <c r="W2" s="63"/>
      <c r="X2" s="61"/>
      <c r="Y2" s="63"/>
    </row>
    <row r="3" spans="1:50" s="10" customFormat="1" ht="18" customHeight="1" x14ac:dyDescent="0.25">
      <c r="A3" s="108"/>
      <c r="B3" s="112">
        <v>2020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98">
        <v>2021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>
        <v>2022</v>
      </c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 t="s">
        <v>46</v>
      </c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</row>
    <row r="4" spans="1:50" s="12" customFormat="1" x14ac:dyDescent="0.25">
      <c r="A4" s="109"/>
      <c r="B4" s="99" t="s">
        <v>7</v>
      </c>
      <c r="C4" s="100"/>
      <c r="D4" s="103" t="s">
        <v>8</v>
      </c>
      <c r="E4" s="104"/>
      <c r="F4" s="104"/>
      <c r="G4" s="104"/>
      <c r="H4" s="104"/>
      <c r="I4" s="104"/>
      <c r="J4" s="104"/>
      <c r="K4" s="104"/>
      <c r="L4" s="104"/>
      <c r="M4" s="105"/>
      <c r="N4" s="99" t="s">
        <v>7</v>
      </c>
      <c r="O4" s="100"/>
      <c r="P4" s="103" t="s">
        <v>8</v>
      </c>
      <c r="Q4" s="104"/>
      <c r="R4" s="104"/>
      <c r="S4" s="104"/>
      <c r="T4" s="104"/>
      <c r="U4" s="104"/>
      <c r="V4" s="104"/>
      <c r="W4" s="104"/>
      <c r="X4" s="104"/>
      <c r="Y4" s="105"/>
      <c r="Z4" s="99" t="s">
        <v>7</v>
      </c>
      <c r="AA4" s="100"/>
      <c r="AB4" s="103" t="s">
        <v>8</v>
      </c>
      <c r="AC4" s="104"/>
      <c r="AD4" s="104"/>
      <c r="AE4" s="104"/>
      <c r="AF4" s="104"/>
      <c r="AG4" s="104"/>
      <c r="AH4" s="104"/>
      <c r="AI4" s="104"/>
      <c r="AJ4" s="104"/>
      <c r="AK4" s="105"/>
      <c r="AL4" s="99" t="s">
        <v>7</v>
      </c>
      <c r="AM4" s="100"/>
      <c r="AN4" s="103" t="s">
        <v>8</v>
      </c>
      <c r="AO4" s="104"/>
      <c r="AP4" s="104"/>
      <c r="AQ4" s="104"/>
      <c r="AR4" s="104"/>
      <c r="AS4" s="104"/>
      <c r="AT4" s="104"/>
      <c r="AU4" s="104"/>
      <c r="AV4" s="104"/>
      <c r="AW4" s="105"/>
    </row>
    <row r="5" spans="1:50" s="12" customFormat="1" ht="30.75" customHeight="1" x14ac:dyDescent="0.25">
      <c r="A5" s="109"/>
      <c r="B5" s="101"/>
      <c r="C5" s="102"/>
      <c r="D5" s="106" t="s">
        <v>9</v>
      </c>
      <c r="E5" s="107"/>
      <c r="F5" s="106" t="s">
        <v>10</v>
      </c>
      <c r="G5" s="107"/>
      <c r="H5" s="106" t="s">
        <v>11</v>
      </c>
      <c r="I5" s="107"/>
      <c r="J5" s="106" t="s">
        <v>12</v>
      </c>
      <c r="K5" s="107"/>
      <c r="L5" s="106" t="s">
        <v>13</v>
      </c>
      <c r="M5" s="107"/>
      <c r="N5" s="101"/>
      <c r="O5" s="102"/>
      <c r="P5" s="106" t="s">
        <v>9</v>
      </c>
      <c r="Q5" s="107"/>
      <c r="R5" s="106" t="s">
        <v>10</v>
      </c>
      <c r="S5" s="107"/>
      <c r="T5" s="106" t="s">
        <v>11</v>
      </c>
      <c r="U5" s="107"/>
      <c r="V5" s="106" t="s">
        <v>12</v>
      </c>
      <c r="W5" s="107"/>
      <c r="X5" s="106" t="s">
        <v>13</v>
      </c>
      <c r="Y5" s="107"/>
      <c r="Z5" s="101"/>
      <c r="AA5" s="102"/>
      <c r="AB5" s="106" t="s">
        <v>9</v>
      </c>
      <c r="AC5" s="107"/>
      <c r="AD5" s="106" t="s">
        <v>10</v>
      </c>
      <c r="AE5" s="107"/>
      <c r="AF5" s="106" t="s">
        <v>11</v>
      </c>
      <c r="AG5" s="107"/>
      <c r="AH5" s="106" t="s">
        <v>12</v>
      </c>
      <c r="AI5" s="107"/>
      <c r="AJ5" s="106" t="s">
        <v>13</v>
      </c>
      <c r="AK5" s="107"/>
      <c r="AL5" s="101"/>
      <c r="AM5" s="102"/>
      <c r="AN5" s="106" t="s">
        <v>9</v>
      </c>
      <c r="AO5" s="107"/>
      <c r="AP5" s="106" t="s">
        <v>10</v>
      </c>
      <c r="AQ5" s="107"/>
      <c r="AR5" s="106" t="s">
        <v>11</v>
      </c>
      <c r="AS5" s="107"/>
      <c r="AT5" s="106" t="s">
        <v>12</v>
      </c>
      <c r="AU5" s="107"/>
      <c r="AV5" s="106" t="s">
        <v>13</v>
      </c>
      <c r="AW5" s="107"/>
    </row>
    <row r="6" spans="1:50" s="12" customFormat="1" ht="31.5" x14ac:dyDescent="0.25">
      <c r="A6" s="14"/>
      <c r="B6" s="18" t="s">
        <v>14</v>
      </c>
      <c r="C6" s="19" t="s">
        <v>15</v>
      </c>
      <c r="D6" s="18" t="s">
        <v>14</v>
      </c>
      <c r="E6" s="19" t="s">
        <v>15</v>
      </c>
      <c r="F6" s="18" t="s">
        <v>14</v>
      </c>
      <c r="G6" s="19" t="s">
        <v>15</v>
      </c>
      <c r="H6" s="18" t="s">
        <v>14</v>
      </c>
      <c r="I6" s="19" t="s">
        <v>15</v>
      </c>
      <c r="J6" s="18" t="s">
        <v>14</v>
      </c>
      <c r="K6" s="19" t="s">
        <v>15</v>
      </c>
      <c r="L6" s="18" t="s">
        <v>14</v>
      </c>
      <c r="M6" s="19" t="s">
        <v>15</v>
      </c>
      <c r="N6" s="18" t="s">
        <v>14</v>
      </c>
      <c r="O6" s="19" t="s">
        <v>15</v>
      </c>
      <c r="P6" s="18" t="s">
        <v>14</v>
      </c>
      <c r="Q6" s="19" t="s">
        <v>15</v>
      </c>
      <c r="R6" s="18" t="s">
        <v>14</v>
      </c>
      <c r="S6" s="19" t="s">
        <v>15</v>
      </c>
      <c r="T6" s="18" t="s">
        <v>14</v>
      </c>
      <c r="U6" s="19" t="s">
        <v>15</v>
      </c>
      <c r="V6" s="18" t="s">
        <v>14</v>
      </c>
      <c r="W6" s="19" t="s">
        <v>15</v>
      </c>
      <c r="X6" s="18" t="s">
        <v>14</v>
      </c>
      <c r="Y6" s="19" t="s">
        <v>15</v>
      </c>
      <c r="Z6" s="18" t="s">
        <v>14</v>
      </c>
      <c r="AA6" s="19" t="s">
        <v>15</v>
      </c>
      <c r="AB6" s="18" t="s">
        <v>14</v>
      </c>
      <c r="AC6" s="19" t="s">
        <v>15</v>
      </c>
      <c r="AD6" s="18" t="s">
        <v>14</v>
      </c>
      <c r="AE6" s="19" t="s">
        <v>15</v>
      </c>
      <c r="AF6" s="18" t="s">
        <v>14</v>
      </c>
      <c r="AG6" s="19" t="s">
        <v>15</v>
      </c>
      <c r="AH6" s="18" t="s">
        <v>14</v>
      </c>
      <c r="AI6" s="19" t="s">
        <v>15</v>
      </c>
      <c r="AJ6" s="18" t="s">
        <v>14</v>
      </c>
      <c r="AK6" s="19" t="s">
        <v>15</v>
      </c>
      <c r="AL6" s="18" t="s">
        <v>14</v>
      </c>
      <c r="AM6" s="19" t="s">
        <v>15</v>
      </c>
      <c r="AN6" s="18" t="s">
        <v>14</v>
      </c>
      <c r="AO6" s="19" t="s">
        <v>15</v>
      </c>
      <c r="AP6" s="18" t="s">
        <v>14</v>
      </c>
      <c r="AQ6" s="19" t="s">
        <v>15</v>
      </c>
      <c r="AR6" s="18" t="s">
        <v>14</v>
      </c>
      <c r="AS6" s="19" t="s">
        <v>15</v>
      </c>
      <c r="AT6" s="18" t="s">
        <v>14</v>
      </c>
      <c r="AU6" s="19" t="s">
        <v>15</v>
      </c>
      <c r="AV6" s="18" t="s">
        <v>14</v>
      </c>
      <c r="AW6" s="19" t="s">
        <v>15</v>
      </c>
    </row>
    <row r="7" spans="1:50" s="4" customFormat="1" x14ac:dyDescent="0.25">
      <c r="A7" s="39" t="s">
        <v>1</v>
      </c>
      <c r="B7" s="43">
        <v>782910</v>
      </c>
      <c r="C7" s="47">
        <v>100</v>
      </c>
      <c r="D7" s="43">
        <v>85092</v>
      </c>
      <c r="E7" s="46">
        <v>10.9</v>
      </c>
      <c r="F7" s="43">
        <v>364848</v>
      </c>
      <c r="G7" s="46">
        <v>46.6</v>
      </c>
      <c r="H7" s="43">
        <v>181127</v>
      </c>
      <c r="I7" s="46">
        <v>23.1</v>
      </c>
      <c r="J7" s="43">
        <v>142239</v>
      </c>
      <c r="K7" s="46">
        <v>18.2</v>
      </c>
      <c r="L7" s="43">
        <v>9604</v>
      </c>
      <c r="M7" s="46">
        <v>1.2</v>
      </c>
      <c r="N7" s="49">
        <v>871573</v>
      </c>
      <c r="O7" s="47">
        <v>100</v>
      </c>
      <c r="P7" s="67">
        <v>89431</v>
      </c>
      <c r="Q7" s="58">
        <v>10.3</v>
      </c>
      <c r="R7" s="49">
        <v>407803</v>
      </c>
      <c r="S7" s="58">
        <v>46.8</v>
      </c>
      <c r="T7" s="49">
        <v>204683</v>
      </c>
      <c r="U7" s="58">
        <v>23.5</v>
      </c>
      <c r="V7" s="49">
        <v>161232</v>
      </c>
      <c r="W7" s="58">
        <v>18.498966810582704</v>
      </c>
      <c r="X7" s="49">
        <v>8424</v>
      </c>
      <c r="Y7" s="58">
        <v>1</v>
      </c>
      <c r="Z7" s="49">
        <v>957300</v>
      </c>
      <c r="AA7" s="58">
        <v>100</v>
      </c>
      <c r="AB7" s="49">
        <v>99185</v>
      </c>
      <c r="AC7" s="58">
        <v>10.4</v>
      </c>
      <c r="AD7" s="49">
        <v>431620</v>
      </c>
      <c r="AE7" s="58">
        <v>45.1</v>
      </c>
      <c r="AF7" s="49">
        <v>225174</v>
      </c>
      <c r="AG7" s="58">
        <v>23.5</v>
      </c>
      <c r="AH7" s="49">
        <v>192175</v>
      </c>
      <c r="AI7" s="58">
        <v>20.100000000000001</v>
      </c>
      <c r="AJ7" s="49">
        <v>9146</v>
      </c>
      <c r="AK7" s="58">
        <v>0.9</v>
      </c>
      <c r="AL7" s="49">
        <v>1192119</v>
      </c>
      <c r="AM7" s="58">
        <v>100</v>
      </c>
      <c r="AN7" s="67" t="s">
        <v>35</v>
      </c>
      <c r="AO7" s="94" t="s">
        <v>35</v>
      </c>
      <c r="AP7" s="49">
        <v>532299</v>
      </c>
      <c r="AQ7" s="58">
        <v>44.7</v>
      </c>
      <c r="AR7" s="49">
        <v>277950</v>
      </c>
      <c r="AS7" s="58">
        <v>23.3</v>
      </c>
      <c r="AT7" s="49">
        <v>218964</v>
      </c>
      <c r="AU7" s="58">
        <v>18.399999999999999</v>
      </c>
      <c r="AV7" s="67" t="s">
        <v>35</v>
      </c>
      <c r="AW7" s="94" t="s">
        <v>35</v>
      </c>
    </row>
    <row r="8" spans="1:50" s="24" customFormat="1" ht="31.5" x14ac:dyDescent="0.25">
      <c r="A8" s="40" t="s">
        <v>16</v>
      </c>
      <c r="B8" s="41">
        <v>2128</v>
      </c>
      <c r="C8" s="48">
        <v>100</v>
      </c>
      <c r="D8" s="41">
        <v>271</v>
      </c>
      <c r="E8" s="72">
        <v>12.7</v>
      </c>
      <c r="F8" s="41">
        <v>251</v>
      </c>
      <c r="G8" s="72">
        <v>11.8</v>
      </c>
      <c r="H8" s="41">
        <v>1150</v>
      </c>
      <c r="I8" s="72">
        <v>54</v>
      </c>
      <c r="J8" s="41">
        <v>176</v>
      </c>
      <c r="K8" s="72">
        <v>8.3000000000000007</v>
      </c>
      <c r="L8" s="41">
        <v>280</v>
      </c>
      <c r="M8" s="72">
        <v>13.2</v>
      </c>
      <c r="N8" s="55">
        <v>2063</v>
      </c>
      <c r="O8" s="48">
        <v>100</v>
      </c>
      <c r="P8" s="68">
        <v>284</v>
      </c>
      <c r="Q8" s="59">
        <v>13.8</v>
      </c>
      <c r="R8" s="68">
        <v>262</v>
      </c>
      <c r="S8" s="59">
        <v>12.7</v>
      </c>
      <c r="T8" s="68">
        <v>1099</v>
      </c>
      <c r="U8" s="59">
        <v>53.3</v>
      </c>
      <c r="V8" s="68" t="s">
        <v>35</v>
      </c>
      <c r="W8" s="74" t="s">
        <v>35</v>
      </c>
      <c r="X8" s="68" t="s">
        <v>35</v>
      </c>
      <c r="Y8" s="68" t="s">
        <v>35</v>
      </c>
      <c r="Z8" s="68">
        <v>2173</v>
      </c>
      <c r="AA8" s="59">
        <v>100</v>
      </c>
      <c r="AB8" s="68">
        <v>208</v>
      </c>
      <c r="AC8" s="59">
        <v>9.5</v>
      </c>
      <c r="AD8" s="68">
        <v>260</v>
      </c>
      <c r="AE8" s="59">
        <v>12</v>
      </c>
      <c r="AF8" s="68">
        <v>1206</v>
      </c>
      <c r="AG8" s="59">
        <v>55.5</v>
      </c>
      <c r="AH8" s="68">
        <v>249</v>
      </c>
      <c r="AI8" s="59">
        <v>11.5</v>
      </c>
      <c r="AJ8" s="68">
        <v>250</v>
      </c>
      <c r="AK8" s="59">
        <v>11.5</v>
      </c>
      <c r="AL8" s="68">
        <v>2292</v>
      </c>
      <c r="AM8" s="59">
        <v>100</v>
      </c>
      <c r="AN8" s="68" t="s">
        <v>35</v>
      </c>
      <c r="AO8" s="95" t="s">
        <v>35</v>
      </c>
      <c r="AP8" s="68">
        <v>260</v>
      </c>
      <c r="AQ8" s="59">
        <v>11.3</v>
      </c>
      <c r="AR8" s="68">
        <v>1254</v>
      </c>
      <c r="AS8" s="59">
        <v>54.7</v>
      </c>
      <c r="AT8" s="68">
        <v>343</v>
      </c>
      <c r="AU8" s="59">
        <v>14.9</v>
      </c>
      <c r="AV8" s="68" t="s">
        <v>35</v>
      </c>
      <c r="AW8" s="95" t="s">
        <v>35</v>
      </c>
    </row>
    <row r="9" spans="1:50" s="24" customFormat="1" x14ac:dyDescent="0.25">
      <c r="A9" s="76" t="s">
        <v>17</v>
      </c>
      <c r="B9" s="41">
        <v>146732</v>
      </c>
      <c r="C9" s="48">
        <v>100</v>
      </c>
      <c r="D9" s="41">
        <v>28553</v>
      </c>
      <c r="E9" s="72">
        <v>19.5</v>
      </c>
      <c r="F9" s="41">
        <v>43790</v>
      </c>
      <c r="G9" s="72">
        <v>29.8</v>
      </c>
      <c r="H9" s="41">
        <v>54186</v>
      </c>
      <c r="I9" s="72">
        <v>36.9</v>
      </c>
      <c r="J9" s="41">
        <v>14430</v>
      </c>
      <c r="K9" s="72">
        <v>9.8000000000000007</v>
      </c>
      <c r="L9" s="41">
        <v>5773</v>
      </c>
      <c r="M9" s="72">
        <v>3.9</v>
      </c>
      <c r="N9" s="55">
        <v>195133</v>
      </c>
      <c r="O9" s="48">
        <v>100</v>
      </c>
      <c r="P9" s="68">
        <v>41825</v>
      </c>
      <c r="Q9" s="59">
        <v>21.4</v>
      </c>
      <c r="R9" s="68">
        <v>63480</v>
      </c>
      <c r="S9" s="59">
        <v>32.5</v>
      </c>
      <c r="T9" s="68">
        <v>66686</v>
      </c>
      <c r="U9" s="59">
        <v>34.200000000000003</v>
      </c>
      <c r="V9" s="68">
        <v>17746</v>
      </c>
      <c r="W9" s="71">
        <v>9.1</v>
      </c>
      <c r="X9" s="68">
        <v>5396</v>
      </c>
      <c r="Y9" s="59">
        <v>2.8</v>
      </c>
      <c r="Z9" s="68">
        <v>217151</v>
      </c>
      <c r="AA9" s="59">
        <v>100</v>
      </c>
      <c r="AB9" s="68">
        <v>46512</v>
      </c>
      <c r="AC9" s="59">
        <v>21.4</v>
      </c>
      <c r="AD9" s="68">
        <v>72582</v>
      </c>
      <c r="AE9" s="59">
        <v>33.4</v>
      </c>
      <c r="AF9" s="68">
        <v>71295</v>
      </c>
      <c r="AG9" s="59">
        <v>32.9</v>
      </c>
      <c r="AH9" s="68">
        <v>21739</v>
      </c>
      <c r="AI9" s="59">
        <v>10</v>
      </c>
      <c r="AJ9" s="68">
        <v>5023</v>
      </c>
      <c r="AK9" s="59">
        <v>2.2999999999999998</v>
      </c>
      <c r="AL9" s="68">
        <v>356207</v>
      </c>
      <c r="AM9" s="59">
        <v>100</v>
      </c>
      <c r="AN9" s="68">
        <v>90395</v>
      </c>
      <c r="AO9" s="59">
        <v>25.4</v>
      </c>
      <c r="AP9" s="68">
        <v>119330</v>
      </c>
      <c r="AQ9" s="59">
        <v>33.5</v>
      </c>
      <c r="AR9" s="68">
        <v>107751</v>
      </c>
      <c r="AS9" s="59">
        <v>30.2</v>
      </c>
      <c r="AT9" s="68" t="s">
        <v>35</v>
      </c>
      <c r="AU9" s="95" t="s">
        <v>35</v>
      </c>
      <c r="AV9" s="68" t="s">
        <v>35</v>
      </c>
      <c r="AW9" s="95" t="s">
        <v>35</v>
      </c>
    </row>
    <row r="10" spans="1:50" s="24" customFormat="1" x14ac:dyDescent="0.25">
      <c r="A10" s="76" t="s">
        <v>18</v>
      </c>
      <c r="B10" s="41">
        <v>25865</v>
      </c>
      <c r="C10" s="48">
        <v>100</v>
      </c>
      <c r="D10" s="41">
        <v>4595</v>
      </c>
      <c r="E10" s="72">
        <v>17.8</v>
      </c>
      <c r="F10" s="41">
        <v>7409</v>
      </c>
      <c r="G10" s="72">
        <v>28.6</v>
      </c>
      <c r="H10" s="41">
        <v>10144</v>
      </c>
      <c r="I10" s="72">
        <v>39.200000000000003</v>
      </c>
      <c r="J10" s="68" t="s">
        <v>35</v>
      </c>
      <c r="K10" s="68" t="s">
        <v>35</v>
      </c>
      <c r="L10" s="68" t="s">
        <v>35</v>
      </c>
      <c r="M10" s="68" t="s">
        <v>35</v>
      </c>
      <c r="N10" s="55">
        <v>25361</v>
      </c>
      <c r="O10" s="48">
        <v>100</v>
      </c>
      <c r="P10" s="68">
        <v>4621</v>
      </c>
      <c r="Q10" s="59">
        <v>18.2</v>
      </c>
      <c r="R10" s="68">
        <v>7421</v>
      </c>
      <c r="S10" s="59">
        <v>29.3</v>
      </c>
      <c r="T10" s="68">
        <v>10008</v>
      </c>
      <c r="U10" s="59">
        <v>39.5</v>
      </c>
      <c r="V10" s="68" t="s">
        <v>35</v>
      </c>
      <c r="W10" s="68" t="s">
        <v>35</v>
      </c>
      <c r="X10" s="68" t="s">
        <v>35</v>
      </c>
      <c r="Y10" s="68" t="s">
        <v>35</v>
      </c>
      <c r="Z10" s="68">
        <v>27460</v>
      </c>
      <c r="AA10" s="59">
        <v>100</v>
      </c>
      <c r="AB10" s="68">
        <v>5008</v>
      </c>
      <c r="AC10" s="59">
        <v>18.3</v>
      </c>
      <c r="AD10" s="68">
        <v>8578</v>
      </c>
      <c r="AE10" s="59">
        <v>31.2</v>
      </c>
      <c r="AF10" s="68">
        <v>10742</v>
      </c>
      <c r="AG10" s="59">
        <v>39.1</v>
      </c>
      <c r="AH10" s="68">
        <v>2673</v>
      </c>
      <c r="AI10" s="59">
        <v>9.6999999999999993</v>
      </c>
      <c r="AJ10" s="68">
        <v>458</v>
      </c>
      <c r="AK10" s="59">
        <v>1.7</v>
      </c>
      <c r="AL10" s="68" t="s">
        <v>35</v>
      </c>
      <c r="AM10" s="95" t="s">
        <v>35</v>
      </c>
      <c r="AN10" s="68" t="s">
        <v>35</v>
      </c>
      <c r="AO10" s="95" t="s">
        <v>35</v>
      </c>
      <c r="AP10" s="68" t="s">
        <v>35</v>
      </c>
      <c r="AQ10" s="95" t="s">
        <v>35</v>
      </c>
      <c r="AR10" s="68" t="s">
        <v>35</v>
      </c>
      <c r="AS10" s="95" t="s">
        <v>35</v>
      </c>
      <c r="AT10" s="68" t="s">
        <v>35</v>
      </c>
      <c r="AU10" s="95" t="s">
        <v>35</v>
      </c>
      <c r="AV10" s="68" t="s">
        <v>35</v>
      </c>
      <c r="AW10" s="95" t="s">
        <v>35</v>
      </c>
    </row>
    <row r="11" spans="1:50" s="24" customFormat="1" ht="39" customHeight="1" x14ac:dyDescent="0.25">
      <c r="A11" s="76" t="s">
        <v>19</v>
      </c>
      <c r="B11" s="41">
        <v>130899</v>
      </c>
      <c r="C11" s="48">
        <v>100</v>
      </c>
      <c r="D11" s="41">
        <v>9344</v>
      </c>
      <c r="E11" s="72">
        <v>7.1</v>
      </c>
      <c r="F11" s="41">
        <v>69874</v>
      </c>
      <c r="G11" s="72">
        <v>53.4</v>
      </c>
      <c r="H11" s="41">
        <v>49923</v>
      </c>
      <c r="I11" s="72">
        <v>38.1</v>
      </c>
      <c r="J11" s="41">
        <v>1521</v>
      </c>
      <c r="K11" s="72">
        <v>1.2</v>
      </c>
      <c r="L11" s="41">
        <v>237</v>
      </c>
      <c r="M11" s="72">
        <v>0.2</v>
      </c>
      <c r="N11" s="55">
        <v>151353</v>
      </c>
      <c r="O11" s="48">
        <v>100</v>
      </c>
      <c r="P11" s="68">
        <v>9410</v>
      </c>
      <c r="Q11" s="59">
        <v>6.2</v>
      </c>
      <c r="R11" s="68">
        <v>82419</v>
      </c>
      <c r="S11" s="59">
        <v>54.5</v>
      </c>
      <c r="T11" s="68">
        <v>57664</v>
      </c>
      <c r="U11" s="59">
        <v>38.1</v>
      </c>
      <c r="V11" s="68" t="s">
        <v>35</v>
      </c>
      <c r="W11" s="68" t="s">
        <v>35</v>
      </c>
      <c r="X11" s="68" t="s">
        <v>35</v>
      </c>
      <c r="Y11" s="68" t="s">
        <v>35</v>
      </c>
      <c r="Z11" s="68">
        <v>166651</v>
      </c>
      <c r="AA11" s="59">
        <v>100</v>
      </c>
      <c r="AB11" s="68">
        <v>9548</v>
      </c>
      <c r="AC11" s="59">
        <v>5.7</v>
      </c>
      <c r="AD11" s="68">
        <v>88413</v>
      </c>
      <c r="AE11" s="59">
        <v>53.1</v>
      </c>
      <c r="AF11" s="68">
        <v>66367</v>
      </c>
      <c r="AG11" s="59">
        <v>39.799999999999997</v>
      </c>
      <c r="AH11" s="68">
        <v>2025</v>
      </c>
      <c r="AI11" s="59">
        <v>1.2</v>
      </c>
      <c r="AJ11" s="68">
        <v>298</v>
      </c>
      <c r="AK11" s="59">
        <v>0.2</v>
      </c>
      <c r="AL11" s="68">
        <v>179548</v>
      </c>
      <c r="AM11" s="59">
        <v>100</v>
      </c>
      <c r="AN11" s="68">
        <v>9445</v>
      </c>
      <c r="AO11" s="59">
        <v>5.3</v>
      </c>
      <c r="AP11" s="68">
        <v>99003</v>
      </c>
      <c r="AQ11" s="59">
        <v>55.1</v>
      </c>
      <c r="AR11" s="68">
        <v>67850</v>
      </c>
      <c r="AS11" s="59">
        <v>37.799999999999997</v>
      </c>
      <c r="AT11" s="68">
        <v>3134</v>
      </c>
      <c r="AU11" s="59">
        <v>1.7</v>
      </c>
      <c r="AV11" s="68"/>
      <c r="AW11" s="59"/>
      <c r="AX11" s="88"/>
    </row>
    <row r="12" spans="1:50" s="24" customFormat="1" ht="47.25" x14ac:dyDescent="0.25">
      <c r="A12" s="76" t="s">
        <v>20</v>
      </c>
      <c r="B12" s="41">
        <v>8381</v>
      </c>
      <c r="C12" s="48">
        <v>100</v>
      </c>
      <c r="D12" s="41">
        <v>1186</v>
      </c>
      <c r="E12" s="72">
        <v>14.2</v>
      </c>
      <c r="F12" s="41">
        <v>1227</v>
      </c>
      <c r="G12" s="72">
        <v>14.6</v>
      </c>
      <c r="H12" s="41">
        <v>5635</v>
      </c>
      <c r="I12" s="72">
        <v>67.2</v>
      </c>
      <c r="J12" s="41">
        <v>333</v>
      </c>
      <c r="K12" s="72">
        <v>4</v>
      </c>
      <c r="L12" s="41"/>
      <c r="M12" s="72"/>
      <c r="N12" s="55">
        <v>9071</v>
      </c>
      <c r="O12" s="48">
        <v>100</v>
      </c>
      <c r="P12" s="68">
        <v>1206</v>
      </c>
      <c r="Q12" s="59">
        <v>13.3</v>
      </c>
      <c r="R12" s="68">
        <v>1390</v>
      </c>
      <c r="S12" s="59">
        <v>15.3</v>
      </c>
      <c r="T12" s="68">
        <v>6112</v>
      </c>
      <c r="U12" s="59">
        <v>67.400000000000006</v>
      </c>
      <c r="V12" s="68">
        <v>363</v>
      </c>
      <c r="W12" s="71">
        <v>4</v>
      </c>
      <c r="X12" s="68"/>
      <c r="Y12" s="60"/>
      <c r="Z12" s="68">
        <v>1792</v>
      </c>
      <c r="AA12" s="59">
        <v>100</v>
      </c>
      <c r="AB12" s="68">
        <v>367</v>
      </c>
      <c r="AC12" s="59">
        <v>20.399999999999999</v>
      </c>
      <c r="AD12" s="68">
        <v>867</v>
      </c>
      <c r="AE12" s="59">
        <v>48.4</v>
      </c>
      <c r="AF12" s="68">
        <v>413</v>
      </c>
      <c r="AG12" s="59">
        <v>23.1</v>
      </c>
      <c r="AH12" s="68">
        <v>145</v>
      </c>
      <c r="AI12" s="59">
        <v>8.1</v>
      </c>
      <c r="AJ12" s="68"/>
      <c r="AK12" s="59"/>
      <c r="AL12" s="68">
        <v>1944</v>
      </c>
      <c r="AM12" s="59">
        <v>100</v>
      </c>
      <c r="AN12" s="68">
        <v>388</v>
      </c>
      <c r="AO12" s="59">
        <v>19.899999999999999</v>
      </c>
      <c r="AP12" s="68">
        <v>923</v>
      </c>
      <c r="AQ12" s="59">
        <v>47.5</v>
      </c>
      <c r="AR12" s="68">
        <v>450</v>
      </c>
      <c r="AS12" s="59">
        <v>23.1</v>
      </c>
      <c r="AT12" s="68">
        <v>183</v>
      </c>
      <c r="AU12" s="59">
        <v>9.4</v>
      </c>
      <c r="AV12" s="68"/>
      <c r="AW12" s="59"/>
    </row>
    <row r="13" spans="1:50" s="24" customFormat="1" x14ac:dyDescent="0.25">
      <c r="A13" s="76" t="s">
        <v>21</v>
      </c>
      <c r="B13" s="41">
        <v>9743</v>
      </c>
      <c r="C13" s="48">
        <v>100</v>
      </c>
      <c r="D13" s="41">
        <v>5844</v>
      </c>
      <c r="E13" s="72">
        <v>60</v>
      </c>
      <c r="F13" s="41">
        <v>289</v>
      </c>
      <c r="G13" s="72">
        <v>3</v>
      </c>
      <c r="H13" s="41">
        <v>2131</v>
      </c>
      <c r="I13" s="72">
        <v>21.9</v>
      </c>
      <c r="J13" s="41">
        <v>1456</v>
      </c>
      <c r="K13" s="72">
        <v>14.9</v>
      </c>
      <c r="L13" s="41">
        <v>23</v>
      </c>
      <c r="M13" s="72">
        <v>0.2</v>
      </c>
      <c r="N13" s="55">
        <v>6453</v>
      </c>
      <c r="O13" s="48">
        <v>100</v>
      </c>
      <c r="P13" s="68">
        <v>877</v>
      </c>
      <c r="Q13" s="59">
        <v>13.6</v>
      </c>
      <c r="R13" s="68">
        <v>537</v>
      </c>
      <c r="S13" s="59">
        <v>8.3000000000000007</v>
      </c>
      <c r="T13" s="68">
        <v>3089</v>
      </c>
      <c r="U13" s="59">
        <v>47.9</v>
      </c>
      <c r="V13" s="68">
        <v>1950</v>
      </c>
      <c r="W13" s="71">
        <v>30.2</v>
      </c>
      <c r="X13" s="68"/>
      <c r="Y13" s="60"/>
      <c r="Z13" s="68">
        <v>11941</v>
      </c>
      <c r="AA13" s="59">
        <v>100</v>
      </c>
      <c r="AB13" s="68">
        <v>972</v>
      </c>
      <c r="AC13" s="59">
        <v>8.1999999999999993</v>
      </c>
      <c r="AD13" s="68">
        <v>519</v>
      </c>
      <c r="AE13" s="59">
        <v>4.3</v>
      </c>
      <c r="AF13" s="68">
        <v>6476</v>
      </c>
      <c r="AG13" s="59">
        <v>54.2</v>
      </c>
      <c r="AH13" s="68">
        <v>3973</v>
      </c>
      <c r="AI13" s="59">
        <v>33.299999999999997</v>
      </c>
      <c r="AJ13" s="68"/>
      <c r="AK13" s="59"/>
      <c r="AL13" s="68">
        <v>24054</v>
      </c>
      <c r="AM13" s="59">
        <v>100</v>
      </c>
      <c r="AN13" s="68">
        <v>1863</v>
      </c>
      <c r="AO13" s="59">
        <v>7.7</v>
      </c>
      <c r="AP13" s="68">
        <v>3175</v>
      </c>
      <c r="AQ13" s="59">
        <v>13.2</v>
      </c>
      <c r="AR13" s="68">
        <v>7565</v>
      </c>
      <c r="AS13" s="59">
        <v>31.5</v>
      </c>
      <c r="AT13" s="68">
        <v>11450</v>
      </c>
      <c r="AU13" s="59">
        <v>47.6</v>
      </c>
      <c r="AV13" s="68"/>
      <c r="AW13" s="59"/>
    </row>
    <row r="14" spans="1:50" s="24" customFormat="1" ht="31.5" x14ac:dyDescent="0.25">
      <c r="A14" s="76" t="s">
        <v>22</v>
      </c>
      <c r="B14" s="41">
        <v>4069</v>
      </c>
      <c r="C14" s="48">
        <v>100</v>
      </c>
      <c r="D14" s="41">
        <v>1161</v>
      </c>
      <c r="E14" s="72">
        <v>28.6</v>
      </c>
      <c r="F14" s="41">
        <v>895</v>
      </c>
      <c r="G14" s="72">
        <v>22</v>
      </c>
      <c r="H14" s="41">
        <v>1327</v>
      </c>
      <c r="I14" s="72">
        <v>32.6</v>
      </c>
      <c r="J14" s="41">
        <v>649</v>
      </c>
      <c r="K14" s="72">
        <v>15.9</v>
      </c>
      <c r="L14" s="41">
        <v>37</v>
      </c>
      <c r="M14" s="72">
        <v>0.9</v>
      </c>
      <c r="N14" s="55">
        <v>3826</v>
      </c>
      <c r="O14" s="48">
        <v>100</v>
      </c>
      <c r="P14" s="68">
        <v>861</v>
      </c>
      <c r="Q14" s="59">
        <v>22.5</v>
      </c>
      <c r="R14" s="68">
        <v>742</v>
      </c>
      <c r="S14" s="59">
        <v>19.399999999999999</v>
      </c>
      <c r="T14" s="68">
        <v>1589</v>
      </c>
      <c r="U14" s="59">
        <v>41.5</v>
      </c>
      <c r="V14" s="68" t="s">
        <v>35</v>
      </c>
      <c r="W14" s="68" t="s">
        <v>35</v>
      </c>
      <c r="X14" s="68" t="s">
        <v>35</v>
      </c>
      <c r="Y14" s="68" t="s">
        <v>35</v>
      </c>
      <c r="Z14" s="68">
        <v>5760</v>
      </c>
      <c r="AA14" s="59">
        <v>100</v>
      </c>
      <c r="AB14" s="68">
        <v>2919</v>
      </c>
      <c r="AC14" s="59">
        <v>50.7</v>
      </c>
      <c r="AD14" s="68">
        <v>608</v>
      </c>
      <c r="AE14" s="59">
        <v>10.5</v>
      </c>
      <c r="AF14" s="68">
        <v>1551</v>
      </c>
      <c r="AG14" s="59">
        <v>27</v>
      </c>
      <c r="AH14" s="68">
        <v>600</v>
      </c>
      <c r="AI14" s="59">
        <v>10.4</v>
      </c>
      <c r="AJ14" s="68">
        <v>82</v>
      </c>
      <c r="AK14" s="59">
        <v>1.4</v>
      </c>
      <c r="AL14" s="68">
        <v>7132</v>
      </c>
      <c r="AM14" s="59">
        <v>100</v>
      </c>
      <c r="AN14" s="68">
        <v>3832</v>
      </c>
      <c r="AO14" s="59">
        <v>53.7</v>
      </c>
      <c r="AP14" s="68">
        <v>639</v>
      </c>
      <c r="AQ14" s="59">
        <v>9</v>
      </c>
      <c r="AR14" s="68">
        <v>1703</v>
      </c>
      <c r="AS14" s="59">
        <v>23.9</v>
      </c>
      <c r="AT14" s="68">
        <v>876</v>
      </c>
      <c r="AU14" s="59">
        <v>12.3</v>
      </c>
      <c r="AV14" s="68"/>
      <c r="AW14" s="59"/>
    </row>
    <row r="15" spans="1:50" s="24" customFormat="1" x14ac:dyDescent="0.25">
      <c r="A15" s="76" t="s">
        <v>23</v>
      </c>
      <c r="B15" s="41">
        <v>385274</v>
      </c>
      <c r="C15" s="48">
        <v>100</v>
      </c>
      <c r="D15" s="41">
        <v>21063</v>
      </c>
      <c r="E15" s="72">
        <v>5.5</v>
      </c>
      <c r="F15" s="41">
        <v>218625</v>
      </c>
      <c r="G15" s="72">
        <v>56.7</v>
      </c>
      <c r="H15" s="41">
        <v>28455</v>
      </c>
      <c r="I15" s="72">
        <v>7.4</v>
      </c>
      <c r="J15" s="41">
        <v>116925</v>
      </c>
      <c r="K15" s="72">
        <v>30.3</v>
      </c>
      <c r="L15" s="41">
        <v>206</v>
      </c>
      <c r="M15" s="72">
        <v>0.1</v>
      </c>
      <c r="N15" s="55">
        <v>427379</v>
      </c>
      <c r="O15" s="48">
        <v>100</v>
      </c>
      <c r="P15" s="68">
        <v>24075</v>
      </c>
      <c r="Q15" s="59">
        <v>5.6</v>
      </c>
      <c r="R15" s="68">
        <v>236926</v>
      </c>
      <c r="S15" s="59">
        <v>55.5</v>
      </c>
      <c r="T15" s="68">
        <v>33247</v>
      </c>
      <c r="U15" s="59">
        <v>7.8</v>
      </c>
      <c r="V15" s="68">
        <v>133109</v>
      </c>
      <c r="W15" s="71">
        <v>31.1</v>
      </c>
      <c r="X15" s="68">
        <v>22</v>
      </c>
      <c r="Y15" s="59">
        <v>0</v>
      </c>
      <c r="Z15" s="68">
        <v>470452</v>
      </c>
      <c r="AA15" s="59">
        <v>100</v>
      </c>
      <c r="AB15" s="68">
        <v>27278</v>
      </c>
      <c r="AC15" s="59">
        <v>5.8</v>
      </c>
      <c r="AD15" s="68">
        <v>245357</v>
      </c>
      <c r="AE15" s="59">
        <v>52.2</v>
      </c>
      <c r="AF15" s="68">
        <v>42079</v>
      </c>
      <c r="AG15" s="59">
        <v>8.9</v>
      </c>
      <c r="AH15" s="68">
        <v>155465</v>
      </c>
      <c r="AI15" s="59">
        <v>33</v>
      </c>
      <c r="AJ15" s="68">
        <v>274</v>
      </c>
      <c r="AK15" s="59">
        <v>0.1</v>
      </c>
      <c r="AL15" s="68">
        <v>522250</v>
      </c>
      <c r="AM15" s="59">
        <v>100</v>
      </c>
      <c r="AN15" s="68">
        <v>27356</v>
      </c>
      <c r="AO15" s="59">
        <v>5.2</v>
      </c>
      <c r="AP15" s="68">
        <v>282555</v>
      </c>
      <c r="AQ15" s="59">
        <v>54.1</v>
      </c>
      <c r="AR15" s="68">
        <v>49089</v>
      </c>
      <c r="AS15" s="59">
        <v>9.4</v>
      </c>
      <c r="AT15" s="68">
        <v>163237</v>
      </c>
      <c r="AU15" s="59">
        <v>31.3</v>
      </c>
      <c r="AV15" s="68"/>
      <c r="AW15" s="59"/>
    </row>
    <row r="16" spans="1:50" s="24" customFormat="1" ht="31.5" x14ac:dyDescent="0.25">
      <c r="A16" s="76" t="s">
        <v>24</v>
      </c>
      <c r="B16" s="41">
        <v>192</v>
      </c>
      <c r="C16" s="48">
        <v>100</v>
      </c>
      <c r="D16" s="41">
        <v>113</v>
      </c>
      <c r="E16" s="72">
        <v>58.9</v>
      </c>
      <c r="F16" s="41">
        <v>0</v>
      </c>
      <c r="G16" s="72">
        <v>0</v>
      </c>
      <c r="H16" s="41">
        <v>54</v>
      </c>
      <c r="I16" s="72">
        <v>28.1</v>
      </c>
      <c r="J16" s="68" t="s">
        <v>35</v>
      </c>
      <c r="K16" s="68" t="s">
        <v>35</v>
      </c>
      <c r="L16" s="68" t="s">
        <v>35</v>
      </c>
      <c r="M16" s="68" t="s">
        <v>35</v>
      </c>
      <c r="N16" s="55">
        <v>231</v>
      </c>
      <c r="O16" s="48">
        <v>100</v>
      </c>
      <c r="P16" s="68">
        <v>135</v>
      </c>
      <c r="Q16" s="59">
        <v>58.4</v>
      </c>
      <c r="R16" s="68">
        <v>0</v>
      </c>
      <c r="S16" s="59">
        <v>0</v>
      </c>
      <c r="T16" s="68">
        <v>57</v>
      </c>
      <c r="U16" s="59">
        <v>24.7</v>
      </c>
      <c r="V16" s="68">
        <v>39</v>
      </c>
      <c r="W16" s="71">
        <v>16.899999999999999</v>
      </c>
      <c r="X16" s="68"/>
      <c r="Y16" s="60"/>
      <c r="Z16" s="68">
        <v>1572</v>
      </c>
      <c r="AA16" s="59">
        <v>100</v>
      </c>
      <c r="AB16" s="68">
        <v>164</v>
      </c>
      <c r="AC16" s="59">
        <v>10.5</v>
      </c>
      <c r="AD16" s="68">
        <v>621</v>
      </c>
      <c r="AE16" s="59">
        <v>39.5</v>
      </c>
      <c r="AF16" s="68">
        <v>701</v>
      </c>
      <c r="AG16" s="59">
        <v>44.6</v>
      </c>
      <c r="AH16" s="68">
        <v>86</v>
      </c>
      <c r="AI16" s="59">
        <v>5.4</v>
      </c>
      <c r="AJ16" s="68"/>
      <c r="AK16" s="59"/>
      <c r="AL16" s="68">
        <v>233</v>
      </c>
      <c r="AM16" s="59">
        <v>100</v>
      </c>
      <c r="AN16" s="68">
        <v>138</v>
      </c>
      <c r="AO16" s="59">
        <v>59.4</v>
      </c>
      <c r="AP16" s="68" t="s">
        <v>35</v>
      </c>
      <c r="AQ16" s="68" t="s">
        <v>35</v>
      </c>
      <c r="AR16" s="68" t="s">
        <v>35</v>
      </c>
      <c r="AS16" s="95" t="s">
        <v>35</v>
      </c>
      <c r="AT16" s="68">
        <v>47</v>
      </c>
      <c r="AU16" s="59">
        <v>20.100000000000001</v>
      </c>
      <c r="AV16" s="68"/>
      <c r="AW16" s="59"/>
    </row>
    <row r="17" spans="1:50" s="24" customFormat="1" ht="21.75" customHeight="1" x14ac:dyDescent="0.25">
      <c r="A17" s="76" t="s">
        <v>25</v>
      </c>
      <c r="B17" s="41">
        <v>33822</v>
      </c>
      <c r="C17" s="48">
        <v>100</v>
      </c>
      <c r="D17" s="41">
        <v>1064</v>
      </c>
      <c r="E17" s="72">
        <v>3.1</v>
      </c>
      <c r="F17" s="41">
        <v>11944</v>
      </c>
      <c r="G17" s="72">
        <v>35.299999999999997</v>
      </c>
      <c r="H17" s="41">
        <v>19629</v>
      </c>
      <c r="I17" s="72">
        <v>58</v>
      </c>
      <c r="J17" s="41">
        <v>888</v>
      </c>
      <c r="K17" s="72">
        <v>2.6</v>
      </c>
      <c r="L17" s="41">
        <v>297</v>
      </c>
      <c r="M17" s="72">
        <v>0.9</v>
      </c>
      <c r="N17" s="55">
        <v>35019</v>
      </c>
      <c r="O17" s="48">
        <v>100</v>
      </c>
      <c r="P17" s="68">
        <v>957</v>
      </c>
      <c r="Q17" s="59">
        <v>2.7</v>
      </c>
      <c r="R17" s="68">
        <v>12561</v>
      </c>
      <c r="S17" s="59">
        <v>35.9</v>
      </c>
      <c r="T17" s="68">
        <v>20224</v>
      </c>
      <c r="U17" s="59">
        <v>57.8</v>
      </c>
      <c r="V17" s="68">
        <v>1016</v>
      </c>
      <c r="W17" s="71">
        <v>2.9</v>
      </c>
      <c r="X17" s="68"/>
      <c r="Y17" s="60"/>
      <c r="Z17" s="68">
        <v>33112</v>
      </c>
      <c r="AA17" s="59">
        <v>100</v>
      </c>
      <c r="AB17" s="68">
        <v>1122</v>
      </c>
      <c r="AC17" s="59">
        <v>3.4</v>
      </c>
      <c r="AD17" s="68">
        <v>11789</v>
      </c>
      <c r="AE17" s="59">
        <v>35.6</v>
      </c>
      <c r="AF17" s="68">
        <v>19094</v>
      </c>
      <c r="AG17" s="59">
        <v>57.6</v>
      </c>
      <c r="AH17" s="68">
        <v>1019</v>
      </c>
      <c r="AI17" s="59">
        <v>3.1</v>
      </c>
      <c r="AJ17" s="68">
        <v>88</v>
      </c>
      <c r="AK17" s="59">
        <v>0.3</v>
      </c>
      <c r="AL17" s="68">
        <v>38694</v>
      </c>
      <c r="AM17" s="59">
        <v>100</v>
      </c>
      <c r="AN17" s="68">
        <v>1226</v>
      </c>
      <c r="AO17" s="59">
        <v>3.2</v>
      </c>
      <c r="AP17" s="68">
        <v>13552</v>
      </c>
      <c r="AQ17" s="59">
        <v>35</v>
      </c>
      <c r="AR17" s="68">
        <v>22755</v>
      </c>
      <c r="AS17" s="59">
        <v>58.8</v>
      </c>
      <c r="AT17" s="68">
        <v>1070</v>
      </c>
      <c r="AU17" s="59">
        <v>2.8</v>
      </c>
      <c r="AV17" s="68"/>
      <c r="AW17" s="59"/>
    </row>
    <row r="18" spans="1:50" s="24" customFormat="1" x14ac:dyDescent="0.25">
      <c r="A18" s="76" t="s">
        <v>26</v>
      </c>
      <c r="B18" s="41">
        <v>4062</v>
      </c>
      <c r="C18" s="48">
        <v>100</v>
      </c>
      <c r="D18" s="41">
        <v>1978</v>
      </c>
      <c r="E18" s="72">
        <v>48.7</v>
      </c>
      <c r="F18" s="68" t="s">
        <v>35</v>
      </c>
      <c r="G18" s="68" t="s">
        <v>35</v>
      </c>
      <c r="H18" s="41">
        <v>1852</v>
      </c>
      <c r="I18" s="72">
        <v>45.6</v>
      </c>
      <c r="J18" s="41">
        <v>200</v>
      </c>
      <c r="K18" s="72">
        <v>4.9000000000000004</v>
      </c>
      <c r="L18" s="68" t="s">
        <v>35</v>
      </c>
      <c r="M18" s="68" t="s">
        <v>35</v>
      </c>
      <c r="N18" s="55">
        <v>3956</v>
      </c>
      <c r="O18" s="48">
        <v>100</v>
      </c>
      <c r="P18" s="68">
        <v>1798</v>
      </c>
      <c r="Q18" s="59">
        <v>45.4</v>
      </c>
      <c r="R18" s="68">
        <v>58</v>
      </c>
      <c r="S18" s="59">
        <v>1.5</v>
      </c>
      <c r="T18" s="68">
        <v>1866</v>
      </c>
      <c r="U18" s="59">
        <v>47.2</v>
      </c>
      <c r="V18" s="68">
        <v>234</v>
      </c>
      <c r="W18" s="71">
        <v>5.9</v>
      </c>
      <c r="X18" s="68"/>
      <c r="Y18" s="60"/>
      <c r="Z18" s="68">
        <v>6404</v>
      </c>
      <c r="AA18" s="59">
        <v>100</v>
      </c>
      <c r="AB18" s="68">
        <v>3367</v>
      </c>
      <c r="AC18" s="59">
        <v>52.6</v>
      </c>
      <c r="AD18" s="68">
        <v>431</v>
      </c>
      <c r="AE18" s="59">
        <v>6.7</v>
      </c>
      <c r="AF18" s="68">
        <v>1877</v>
      </c>
      <c r="AG18" s="59">
        <v>29.3</v>
      </c>
      <c r="AH18" s="68">
        <v>722</v>
      </c>
      <c r="AI18" s="59">
        <v>11.3</v>
      </c>
      <c r="AJ18" s="68">
        <v>7</v>
      </c>
      <c r="AK18" s="59">
        <v>0.1</v>
      </c>
      <c r="AL18" s="68">
        <v>6060</v>
      </c>
      <c r="AM18" s="59">
        <v>100</v>
      </c>
      <c r="AN18" s="68">
        <v>3150</v>
      </c>
      <c r="AO18" s="59">
        <v>52</v>
      </c>
      <c r="AP18" s="68">
        <v>432</v>
      </c>
      <c r="AQ18" s="59">
        <v>7.1</v>
      </c>
      <c r="AR18" s="68">
        <v>1979</v>
      </c>
      <c r="AS18" s="59">
        <v>32.700000000000003</v>
      </c>
      <c r="AT18" s="68">
        <v>499</v>
      </c>
      <c r="AU18" s="59">
        <v>8.1999999999999993</v>
      </c>
      <c r="AV18" s="68"/>
      <c r="AW18" s="59"/>
    </row>
    <row r="19" spans="1:50" s="24" customFormat="1" ht="31.5" x14ac:dyDescent="0.25">
      <c r="A19" s="76" t="s">
        <v>27</v>
      </c>
      <c r="B19" s="41">
        <v>8673</v>
      </c>
      <c r="C19" s="48">
        <v>100</v>
      </c>
      <c r="D19" s="41">
        <v>2743</v>
      </c>
      <c r="E19" s="72">
        <v>31.6</v>
      </c>
      <c r="F19" s="41">
        <v>3716</v>
      </c>
      <c r="G19" s="72">
        <v>42.8</v>
      </c>
      <c r="H19" s="41">
        <v>1266</v>
      </c>
      <c r="I19" s="72">
        <v>14.6</v>
      </c>
      <c r="J19" s="68" t="s">
        <v>35</v>
      </c>
      <c r="K19" s="68" t="s">
        <v>35</v>
      </c>
      <c r="L19" s="68" t="s">
        <v>35</v>
      </c>
      <c r="M19" s="68" t="s">
        <v>35</v>
      </c>
      <c r="N19" s="55">
        <v>4472</v>
      </c>
      <c r="O19" s="48">
        <v>100</v>
      </c>
      <c r="P19" s="68">
        <v>2030</v>
      </c>
      <c r="Q19" s="59">
        <v>45.3</v>
      </c>
      <c r="R19" s="68">
        <v>1648</v>
      </c>
      <c r="S19" s="59">
        <v>36.9</v>
      </c>
      <c r="T19" s="68">
        <v>422</v>
      </c>
      <c r="U19" s="59">
        <v>9.5</v>
      </c>
      <c r="V19" s="68">
        <v>372</v>
      </c>
      <c r="W19" s="71">
        <v>8.3000000000000007</v>
      </c>
      <c r="X19" s="68"/>
      <c r="Y19" s="60"/>
      <c r="Z19" s="68">
        <v>2394</v>
      </c>
      <c r="AA19" s="59">
        <v>100</v>
      </c>
      <c r="AB19" s="68">
        <v>447</v>
      </c>
      <c r="AC19" s="59">
        <v>18.7</v>
      </c>
      <c r="AD19" s="68">
        <v>1356</v>
      </c>
      <c r="AE19" s="59">
        <v>56.7</v>
      </c>
      <c r="AF19" s="68">
        <v>432</v>
      </c>
      <c r="AG19" s="59">
        <v>18</v>
      </c>
      <c r="AH19" s="68">
        <v>93</v>
      </c>
      <c r="AI19" s="59">
        <v>3.9</v>
      </c>
      <c r="AJ19" s="68">
        <v>65</v>
      </c>
      <c r="AK19" s="59">
        <v>2.7</v>
      </c>
      <c r="AL19" s="68">
        <v>3927</v>
      </c>
      <c r="AM19" s="59">
        <v>100</v>
      </c>
      <c r="AN19" s="68">
        <v>412</v>
      </c>
      <c r="AO19" s="59">
        <v>10.5</v>
      </c>
      <c r="AP19" s="68">
        <v>1597</v>
      </c>
      <c r="AQ19" s="59">
        <v>40.700000000000003</v>
      </c>
      <c r="AR19" s="68">
        <v>155</v>
      </c>
      <c r="AS19" s="59">
        <v>3.9</v>
      </c>
      <c r="AT19" s="68">
        <v>77</v>
      </c>
      <c r="AU19" s="59">
        <v>2</v>
      </c>
      <c r="AV19" s="68"/>
      <c r="AW19" s="59"/>
    </row>
    <row r="20" spans="1:50" s="24" customFormat="1" ht="31.5" x14ac:dyDescent="0.25">
      <c r="A20" s="76" t="s">
        <v>28</v>
      </c>
      <c r="B20" s="41">
        <v>21514</v>
      </c>
      <c r="C20" s="48">
        <v>100</v>
      </c>
      <c r="D20" s="41">
        <v>6674</v>
      </c>
      <c r="E20" s="72">
        <v>31</v>
      </c>
      <c r="F20" s="41">
        <v>6678</v>
      </c>
      <c r="G20" s="72">
        <v>31</v>
      </c>
      <c r="H20" s="41">
        <v>4811</v>
      </c>
      <c r="I20" s="72">
        <v>22.4</v>
      </c>
      <c r="J20" s="41">
        <v>1687</v>
      </c>
      <c r="K20" s="72">
        <v>7.8</v>
      </c>
      <c r="L20" s="41">
        <v>1664</v>
      </c>
      <c r="M20" s="72">
        <v>7.7</v>
      </c>
      <c r="N20" s="55">
        <v>4992</v>
      </c>
      <c r="O20" s="48">
        <v>100</v>
      </c>
      <c r="P20" s="68">
        <v>681</v>
      </c>
      <c r="Q20" s="59">
        <v>13.6</v>
      </c>
      <c r="R20" s="68">
        <v>210</v>
      </c>
      <c r="S20" s="59">
        <v>4.2</v>
      </c>
      <c r="T20" s="68">
        <v>1634</v>
      </c>
      <c r="U20" s="59">
        <v>32.700000000000003</v>
      </c>
      <c r="V20" s="68">
        <v>618</v>
      </c>
      <c r="W20" s="71">
        <v>12.4</v>
      </c>
      <c r="X20" s="68"/>
      <c r="Y20" s="60"/>
      <c r="Z20" s="68">
        <v>8625</v>
      </c>
      <c r="AA20" s="59">
        <v>100</v>
      </c>
      <c r="AB20" s="68">
        <v>659</v>
      </c>
      <c r="AC20" s="59">
        <v>7.6</v>
      </c>
      <c r="AD20" s="68">
        <v>231</v>
      </c>
      <c r="AE20" s="59">
        <v>2.7</v>
      </c>
      <c r="AF20" s="68">
        <v>2127</v>
      </c>
      <c r="AG20" s="59">
        <v>24.7</v>
      </c>
      <c r="AH20" s="68">
        <v>3007</v>
      </c>
      <c r="AI20" s="59">
        <v>34.9</v>
      </c>
      <c r="AJ20" s="68">
        <v>2601</v>
      </c>
      <c r="AK20" s="59">
        <v>30.1</v>
      </c>
      <c r="AL20" s="68">
        <v>12385</v>
      </c>
      <c r="AM20" s="59">
        <v>100</v>
      </c>
      <c r="AN20" s="68">
        <v>725</v>
      </c>
      <c r="AO20" s="59">
        <v>5.9</v>
      </c>
      <c r="AP20" s="68" t="s">
        <v>35</v>
      </c>
      <c r="AQ20" s="95" t="s">
        <v>35</v>
      </c>
      <c r="AR20" s="68">
        <v>2020</v>
      </c>
      <c r="AS20" s="59">
        <v>16.3</v>
      </c>
      <c r="AT20" s="68">
        <v>3536</v>
      </c>
      <c r="AU20" s="59">
        <v>28.5</v>
      </c>
      <c r="AV20" s="68" t="s">
        <v>35</v>
      </c>
      <c r="AW20" s="95" t="s">
        <v>35</v>
      </c>
      <c r="AX20" s="88"/>
    </row>
    <row r="21" spans="1:50" s="24" customFormat="1" ht="31.5" x14ac:dyDescent="0.25">
      <c r="A21" s="76" t="s">
        <v>29</v>
      </c>
      <c r="B21" s="41">
        <v>685</v>
      </c>
      <c r="C21" s="48">
        <v>100</v>
      </c>
      <c r="D21" s="68" t="s">
        <v>35</v>
      </c>
      <c r="E21" s="68" t="s">
        <v>35</v>
      </c>
      <c r="F21" s="41">
        <v>111</v>
      </c>
      <c r="G21" s="72">
        <v>16.2</v>
      </c>
      <c r="H21" s="41">
        <v>133</v>
      </c>
      <c r="I21" s="72">
        <v>19.399999999999999</v>
      </c>
      <c r="J21" s="41">
        <v>356</v>
      </c>
      <c r="K21" s="72">
        <v>52</v>
      </c>
      <c r="L21" s="68" t="s">
        <v>35</v>
      </c>
      <c r="M21" s="68" t="s">
        <v>35</v>
      </c>
      <c r="N21" s="55">
        <v>1046</v>
      </c>
      <c r="O21" s="48">
        <v>100</v>
      </c>
      <c r="P21" s="68" t="s">
        <v>35</v>
      </c>
      <c r="Q21" s="68" t="s">
        <v>35</v>
      </c>
      <c r="R21" s="68">
        <v>141</v>
      </c>
      <c r="S21" s="59">
        <v>13.5</v>
      </c>
      <c r="T21" s="68">
        <v>388</v>
      </c>
      <c r="U21" s="59">
        <v>37.1</v>
      </c>
      <c r="V21" s="68">
        <v>415</v>
      </c>
      <c r="W21" s="71">
        <v>39.6</v>
      </c>
      <c r="X21" s="68" t="s">
        <v>35</v>
      </c>
      <c r="Y21" s="68" t="s">
        <v>35</v>
      </c>
      <c r="Z21" s="70">
        <v>529</v>
      </c>
      <c r="AA21" s="59">
        <v>100</v>
      </c>
      <c r="AB21" s="70" t="s">
        <v>35</v>
      </c>
      <c r="AC21" s="70" t="s">
        <v>35</v>
      </c>
      <c r="AD21" s="70" t="s">
        <v>35</v>
      </c>
      <c r="AE21" s="70" t="s">
        <v>35</v>
      </c>
      <c r="AF21" s="70">
        <v>148</v>
      </c>
      <c r="AG21" s="59">
        <v>28</v>
      </c>
      <c r="AH21" s="70">
        <v>320</v>
      </c>
      <c r="AI21" s="59">
        <v>60.5</v>
      </c>
      <c r="AJ21" s="70"/>
      <c r="AK21" s="59"/>
      <c r="AL21" s="68">
        <v>623</v>
      </c>
      <c r="AM21" s="59">
        <v>100</v>
      </c>
      <c r="AN21" s="68">
        <v>232</v>
      </c>
      <c r="AO21" s="59">
        <v>37.200000000000003</v>
      </c>
      <c r="AP21" s="68" t="s">
        <v>35</v>
      </c>
      <c r="AQ21" s="95" t="s">
        <v>35</v>
      </c>
      <c r="AR21" s="68" t="s">
        <v>35</v>
      </c>
      <c r="AS21" s="95" t="s">
        <v>35</v>
      </c>
      <c r="AT21" s="68">
        <v>317</v>
      </c>
      <c r="AU21" s="59">
        <v>50.9</v>
      </c>
      <c r="AV21" s="68"/>
      <c r="AW21" s="59"/>
    </row>
    <row r="22" spans="1:50" s="24" customFormat="1" ht="47.25" x14ac:dyDescent="0.25">
      <c r="A22" s="76" t="s">
        <v>30</v>
      </c>
      <c r="B22" s="73" t="s">
        <v>35</v>
      </c>
      <c r="C22" s="73" t="s">
        <v>35</v>
      </c>
      <c r="D22" s="73" t="s">
        <v>35</v>
      </c>
      <c r="E22" s="73" t="s">
        <v>35</v>
      </c>
      <c r="F22" s="41"/>
      <c r="G22" s="45"/>
      <c r="H22" s="73" t="s">
        <v>35</v>
      </c>
      <c r="I22" s="73" t="s">
        <v>35</v>
      </c>
      <c r="J22" s="73" t="s">
        <v>35</v>
      </c>
      <c r="K22" s="73" t="s">
        <v>35</v>
      </c>
      <c r="L22" s="73" t="s">
        <v>35</v>
      </c>
      <c r="M22" s="73" t="s">
        <v>35</v>
      </c>
      <c r="N22" s="69" t="s">
        <v>35</v>
      </c>
      <c r="O22" s="69" t="s">
        <v>35</v>
      </c>
      <c r="P22" s="68" t="s">
        <v>35</v>
      </c>
      <c r="Q22" s="68" t="s">
        <v>35</v>
      </c>
      <c r="R22" s="68" t="s">
        <v>35</v>
      </c>
      <c r="S22" s="68" t="s">
        <v>35</v>
      </c>
      <c r="T22" s="68" t="s">
        <v>35</v>
      </c>
      <c r="U22" s="68" t="s">
        <v>35</v>
      </c>
      <c r="V22" s="68" t="s">
        <v>35</v>
      </c>
      <c r="W22" s="68" t="s">
        <v>35</v>
      </c>
      <c r="X22" s="68"/>
      <c r="Y22" s="60"/>
      <c r="Z22" s="70" t="s">
        <v>35</v>
      </c>
      <c r="AA22" s="70" t="s">
        <v>35</v>
      </c>
      <c r="AB22" s="70" t="s">
        <v>35</v>
      </c>
      <c r="AC22" s="70" t="s">
        <v>35</v>
      </c>
      <c r="AD22" s="70" t="s">
        <v>35</v>
      </c>
      <c r="AE22" s="70" t="s">
        <v>35</v>
      </c>
      <c r="AF22" s="70" t="s">
        <v>35</v>
      </c>
      <c r="AG22" s="70" t="s">
        <v>35</v>
      </c>
      <c r="AH22" s="70" t="s">
        <v>35</v>
      </c>
      <c r="AI22" s="70" t="s">
        <v>35</v>
      </c>
      <c r="AJ22" s="70"/>
      <c r="AK22" s="59"/>
      <c r="AL22" s="68" t="s">
        <v>35</v>
      </c>
      <c r="AM22" s="95" t="s">
        <v>35</v>
      </c>
      <c r="AN22" s="68" t="s">
        <v>42</v>
      </c>
      <c r="AO22" s="59"/>
      <c r="AP22" s="68" t="s">
        <v>42</v>
      </c>
      <c r="AQ22" s="59"/>
      <c r="AR22" s="68" t="s">
        <v>42</v>
      </c>
      <c r="AS22" s="59"/>
      <c r="AT22" s="68" t="s">
        <v>35</v>
      </c>
      <c r="AU22" s="95" t="s">
        <v>35</v>
      </c>
      <c r="AV22" s="68"/>
      <c r="AW22" s="59"/>
    </row>
    <row r="23" spans="1:50" s="24" customFormat="1" x14ac:dyDescent="0.25">
      <c r="A23" s="76" t="s">
        <v>31</v>
      </c>
      <c r="B23" s="73" t="s">
        <v>35</v>
      </c>
      <c r="C23" s="73" t="s">
        <v>35</v>
      </c>
      <c r="D23" s="41"/>
      <c r="E23" s="72"/>
      <c r="F23" s="41"/>
      <c r="G23" s="72"/>
      <c r="H23" s="73" t="s">
        <v>35</v>
      </c>
      <c r="I23" s="73" t="s">
        <v>35</v>
      </c>
      <c r="J23" s="41"/>
      <c r="K23" s="45"/>
      <c r="L23" s="41"/>
      <c r="M23" s="45"/>
      <c r="N23" s="55"/>
      <c r="O23" s="48"/>
      <c r="P23" s="68"/>
      <c r="Q23" s="60"/>
      <c r="R23" s="68"/>
      <c r="S23" s="59"/>
      <c r="T23" s="68"/>
      <c r="U23" s="60"/>
      <c r="V23" s="68"/>
      <c r="W23" s="42"/>
      <c r="X23" s="68"/>
      <c r="Y23" s="60"/>
      <c r="Z23" s="70"/>
      <c r="AA23" s="59"/>
      <c r="AB23" s="70"/>
      <c r="AC23" s="59"/>
      <c r="AD23" s="70"/>
      <c r="AE23" s="59"/>
      <c r="AF23" s="70"/>
      <c r="AG23" s="59"/>
      <c r="AH23" s="70"/>
      <c r="AI23" s="59"/>
      <c r="AJ23" s="70"/>
      <c r="AK23" s="59"/>
      <c r="AL23" s="68"/>
      <c r="AM23" s="59"/>
      <c r="AN23" s="68"/>
      <c r="AO23" s="59"/>
      <c r="AP23" s="68"/>
      <c r="AQ23" s="59"/>
      <c r="AR23" s="68"/>
      <c r="AS23" s="59"/>
      <c r="AT23" s="68"/>
      <c r="AU23" s="59"/>
      <c r="AV23" s="68"/>
      <c r="AW23" s="59"/>
    </row>
    <row r="24" spans="1:50" s="24" customFormat="1" ht="31.5" x14ac:dyDescent="0.25">
      <c r="A24" s="76" t="s">
        <v>32</v>
      </c>
      <c r="B24" s="41">
        <v>763</v>
      </c>
      <c r="C24" s="48">
        <v>100</v>
      </c>
      <c r="D24" s="73" t="s">
        <v>35</v>
      </c>
      <c r="E24" s="73" t="s">
        <v>35</v>
      </c>
      <c r="F24" s="73" t="s">
        <v>35</v>
      </c>
      <c r="G24" s="73" t="s">
        <v>35</v>
      </c>
      <c r="H24" s="41">
        <v>371</v>
      </c>
      <c r="I24" s="72">
        <v>48.6</v>
      </c>
      <c r="J24" s="75"/>
      <c r="K24" s="72"/>
      <c r="L24" s="73" t="s">
        <v>35</v>
      </c>
      <c r="M24" s="73" t="s">
        <v>35</v>
      </c>
      <c r="N24" s="55">
        <v>893</v>
      </c>
      <c r="O24" s="69">
        <v>100</v>
      </c>
      <c r="P24" s="68" t="s">
        <v>35</v>
      </c>
      <c r="Q24" s="68" t="s">
        <v>35</v>
      </c>
      <c r="R24" s="68" t="s">
        <v>35</v>
      </c>
      <c r="S24" s="68" t="s">
        <v>35</v>
      </c>
      <c r="T24" s="70">
        <v>483</v>
      </c>
      <c r="U24" s="59">
        <v>54.1</v>
      </c>
      <c r="V24" s="68"/>
      <c r="W24" s="42"/>
      <c r="X24" s="68"/>
      <c r="Y24" s="60"/>
      <c r="Z24" s="70">
        <v>947</v>
      </c>
      <c r="AA24" s="59">
        <v>100</v>
      </c>
      <c r="AB24" s="70" t="s">
        <v>35</v>
      </c>
      <c r="AC24" s="70" t="s">
        <v>35</v>
      </c>
      <c r="AD24" s="70" t="s">
        <v>35</v>
      </c>
      <c r="AE24" s="70" t="s">
        <v>35</v>
      </c>
      <c r="AF24" s="70">
        <v>556</v>
      </c>
      <c r="AG24" s="59">
        <v>58.6</v>
      </c>
      <c r="AH24" s="70" t="s">
        <v>43</v>
      </c>
      <c r="AI24" s="59"/>
      <c r="AJ24" s="70"/>
      <c r="AK24" s="59"/>
      <c r="AL24" s="68">
        <v>1081</v>
      </c>
      <c r="AM24" s="59">
        <v>100</v>
      </c>
      <c r="AN24" s="68" t="s">
        <v>35</v>
      </c>
      <c r="AO24" s="95" t="s">
        <v>35</v>
      </c>
      <c r="AP24" s="68" t="s">
        <v>35</v>
      </c>
      <c r="AQ24" s="95" t="s">
        <v>35</v>
      </c>
      <c r="AR24" s="68">
        <v>689</v>
      </c>
      <c r="AS24" s="59">
        <v>63.7</v>
      </c>
      <c r="AT24" s="68" t="s">
        <v>42</v>
      </c>
      <c r="AU24" s="59"/>
      <c r="AV24" s="68"/>
      <c r="AW24" s="59"/>
    </row>
    <row r="25" spans="1:50" s="24" customFormat="1" ht="31.5" x14ac:dyDescent="0.25">
      <c r="A25" s="76" t="s">
        <v>33</v>
      </c>
      <c r="B25" s="73" t="s">
        <v>35</v>
      </c>
      <c r="C25" s="73" t="s">
        <v>35</v>
      </c>
      <c r="D25" s="41"/>
      <c r="E25" s="72"/>
      <c r="F25" s="41"/>
      <c r="G25" s="72"/>
      <c r="H25" s="73" t="s">
        <v>35</v>
      </c>
      <c r="I25" s="73" t="s">
        <v>35</v>
      </c>
      <c r="J25" s="41"/>
      <c r="K25" s="45"/>
      <c r="L25" s="75"/>
      <c r="M25" s="72"/>
      <c r="N25" s="68" t="s">
        <v>35</v>
      </c>
      <c r="O25" s="68" t="s">
        <v>35</v>
      </c>
      <c r="P25" s="68"/>
      <c r="Q25" s="60"/>
      <c r="R25" s="68"/>
      <c r="S25" s="59"/>
      <c r="T25" s="68" t="s">
        <v>35</v>
      </c>
      <c r="U25" s="68" t="s">
        <v>35</v>
      </c>
      <c r="V25" s="68"/>
      <c r="W25" s="42"/>
      <c r="X25" s="68"/>
      <c r="Y25" s="60"/>
      <c r="Z25" s="70" t="s">
        <v>35</v>
      </c>
      <c r="AA25" s="70" t="s">
        <v>35</v>
      </c>
      <c r="AB25" s="70" t="s">
        <v>42</v>
      </c>
      <c r="AC25" s="59"/>
      <c r="AD25" s="70" t="s">
        <v>42</v>
      </c>
      <c r="AE25" s="59"/>
      <c r="AF25" s="70" t="s">
        <v>35</v>
      </c>
      <c r="AG25" s="70" t="s">
        <v>35</v>
      </c>
      <c r="AH25" s="70" t="s">
        <v>42</v>
      </c>
      <c r="AI25" s="59"/>
      <c r="AJ25" s="70"/>
      <c r="AK25" s="59"/>
      <c r="AL25" s="68" t="s">
        <v>35</v>
      </c>
      <c r="AM25" s="95" t="s">
        <v>35</v>
      </c>
      <c r="AN25" s="68" t="s">
        <v>42</v>
      </c>
      <c r="AO25" s="59"/>
      <c r="AP25" s="68" t="s">
        <v>42</v>
      </c>
      <c r="AQ25" s="59"/>
      <c r="AR25" s="68" t="s">
        <v>35</v>
      </c>
      <c r="AS25" s="95" t="s">
        <v>35</v>
      </c>
      <c r="AT25" s="68" t="s">
        <v>42</v>
      </c>
      <c r="AU25" s="59"/>
      <c r="AV25" s="68"/>
      <c r="AW25" s="59"/>
    </row>
    <row r="26" spans="1:50" s="24" customFormat="1" x14ac:dyDescent="0.25">
      <c r="A26" s="40" t="s">
        <v>34</v>
      </c>
      <c r="B26" s="41">
        <v>77</v>
      </c>
      <c r="C26" s="48">
        <v>100</v>
      </c>
      <c r="D26" s="73" t="s">
        <v>35</v>
      </c>
      <c r="E26" s="73" t="s">
        <v>35</v>
      </c>
      <c r="F26" s="73" t="s">
        <v>35</v>
      </c>
      <c r="G26" s="73" t="s">
        <v>35</v>
      </c>
      <c r="H26" s="73" t="s">
        <v>35</v>
      </c>
      <c r="I26" s="73" t="s">
        <v>35</v>
      </c>
      <c r="J26" s="73" t="s">
        <v>35</v>
      </c>
      <c r="K26" s="73" t="s">
        <v>35</v>
      </c>
      <c r="L26" s="73" t="s">
        <v>35</v>
      </c>
      <c r="M26" s="73" t="s">
        <v>35</v>
      </c>
      <c r="N26" s="68" t="s">
        <v>35</v>
      </c>
      <c r="O26" s="69" t="s">
        <v>35</v>
      </c>
      <c r="P26" s="68" t="s">
        <v>35</v>
      </c>
      <c r="Q26" s="68" t="s">
        <v>35</v>
      </c>
      <c r="R26" s="68" t="s">
        <v>35</v>
      </c>
      <c r="S26" s="68" t="s">
        <v>35</v>
      </c>
      <c r="T26" s="68" t="s">
        <v>35</v>
      </c>
      <c r="U26" s="68" t="s">
        <v>35</v>
      </c>
      <c r="V26" s="68" t="s">
        <v>35</v>
      </c>
      <c r="W26" s="68" t="s">
        <v>35</v>
      </c>
      <c r="X26" s="68"/>
      <c r="Y26" s="60"/>
      <c r="Z26" s="70" t="s">
        <v>35</v>
      </c>
      <c r="AA26" s="70" t="s">
        <v>35</v>
      </c>
      <c r="AB26" s="70" t="s">
        <v>35</v>
      </c>
      <c r="AC26" s="70" t="s">
        <v>35</v>
      </c>
      <c r="AD26" s="70" t="s">
        <v>35</v>
      </c>
      <c r="AE26" s="70" t="s">
        <v>35</v>
      </c>
      <c r="AF26" s="70" t="s">
        <v>35</v>
      </c>
      <c r="AG26" s="70" t="s">
        <v>35</v>
      </c>
      <c r="AH26" s="70" t="s">
        <v>35</v>
      </c>
      <c r="AI26" s="70" t="s">
        <v>35</v>
      </c>
      <c r="AJ26" s="70"/>
      <c r="AK26" s="59"/>
      <c r="AL26" s="68" t="s">
        <v>35</v>
      </c>
      <c r="AM26" s="95" t="s">
        <v>35</v>
      </c>
      <c r="AN26" s="68" t="s">
        <v>35</v>
      </c>
      <c r="AO26" s="95" t="s">
        <v>35</v>
      </c>
      <c r="AP26" s="68" t="s">
        <v>35</v>
      </c>
      <c r="AQ26" s="95" t="s">
        <v>35</v>
      </c>
      <c r="AR26" s="68" t="s">
        <v>35</v>
      </c>
      <c r="AS26" s="95" t="s">
        <v>35</v>
      </c>
      <c r="AT26" s="68" t="s">
        <v>35</v>
      </c>
      <c r="AU26" s="95" t="s">
        <v>35</v>
      </c>
      <c r="AV26" s="68"/>
      <c r="AW26" s="59"/>
    </row>
    <row r="27" spans="1:50" s="24" customFormat="1" x14ac:dyDescent="0.25">
      <c r="B27" s="25"/>
      <c r="C27" s="22"/>
      <c r="D27" s="25"/>
      <c r="E27" s="22"/>
      <c r="F27" s="25"/>
      <c r="G27" s="22"/>
      <c r="H27" s="25"/>
      <c r="I27" s="22"/>
      <c r="J27" s="25"/>
      <c r="K27" s="22"/>
      <c r="L27" s="25"/>
      <c r="N27" s="23"/>
      <c r="O27" s="26"/>
      <c r="P27" s="20"/>
      <c r="Q27" s="23"/>
      <c r="R27" s="20"/>
      <c r="S27" s="23"/>
      <c r="T27" s="20"/>
      <c r="U27" s="23"/>
      <c r="V27" s="20"/>
      <c r="W27" s="23"/>
      <c r="X27" s="21"/>
      <c r="Y27" s="21"/>
    </row>
    <row r="28" spans="1:50" s="32" customFormat="1" ht="15.75" customHeight="1" x14ac:dyDescent="0.25">
      <c r="A28" s="86" t="s">
        <v>40</v>
      </c>
      <c r="B28" s="86"/>
      <c r="C28" s="86"/>
      <c r="D28" s="86"/>
      <c r="E28" s="86"/>
      <c r="F28" s="86"/>
      <c r="G28" s="86"/>
      <c r="H28" s="27"/>
      <c r="I28" s="28"/>
      <c r="J28" s="27"/>
      <c r="K28" s="28"/>
      <c r="L28" s="27"/>
      <c r="M28" s="28"/>
      <c r="N28" s="29"/>
      <c r="O28" s="30"/>
      <c r="P28" s="15"/>
      <c r="Q28" s="29"/>
      <c r="R28" s="15"/>
      <c r="S28" s="29"/>
      <c r="T28" s="15"/>
      <c r="U28" s="29"/>
      <c r="V28" s="15"/>
      <c r="W28" s="29"/>
      <c r="X28" s="31"/>
      <c r="Y28" s="31"/>
    </row>
    <row r="29" spans="1:50" ht="18.75" x14ac:dyDescent="0.25">
      <c r="A29" s="36" t="s">
        <v>49</v>
      </c>
      <c r="B29" s="36"/>
      <c r="C29" s="36"/>
      <c r="D29" s="36"/>
      <c r="E29" s="36"/>
      <c r="F29" s="36"/>
      <c r="G29" s="36"/>
    </row>
    <row r="30" spans="1:50" ht="18.75" x14ac:dyDescent="0.25">
      <c r="A30" s="86" t="s">
        <v>47</v>
      </c>
    </row>
  </sheetData>
  <mergeCells count="35">
    <mergeCell ref="AL3:AW3"/>
    <mergeCell ref="AL4:AM5"/>
    <mergeCell ref="AN4:AW4"/>
    <mergeCell ref="AN5:AO5"/>
    <mergeCell ref="AP5:AQ5"/>
    <mergeCell ref="AR5:AS5"/>
    <mergeCell ref="AT5:AU5"/>
    <mergeCell ref="AV5:AW5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Z3:AK3"/>
    <mergeCell ref="Z4:AA5"/>
    <mergeCell ref="AB4:AK4"/>
    <mergeCell ref="AB5:AC5"/>
    <mergeCell ref="AD5:AE5"/>
    <mergeCell ref="AF5:AG5"/>
    <mergeCell ref="AH5:AI5"/>
    <mergeCell ref="AJ5:AK5"/>
  </mergeCells>
  <hyperlinks>
    <hyperlink ref="A1" location="Содержание!B5" display="      К содержанию" xr:uid="{00000000-0004-0000-0100-000000000000}"/>
    <hyperlink ref="A1:B1" location="Содержание!A1" display="  К содержанию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0"/>
  <sheetViews>
    <sheetView tabSelected="1" zoomScaleNormal="100" workbookViewId="0">
      <pane xSplit="1" ySplit="6" topLeftCell="AG17" activePane="bottomRight" state="frozen"/>
      <selection pane="topRight" activeCell="B1" sqref="B1"/>
      <selection pane="bottomLeft" activeCell="A7" sqref="A7"/>
      <selection pane="bottomRight" activeCell="AI29" sqref="AI29"/>
    </sheetView>
  </sheetViews>
  <sheetFormatPr defaultColWidth="9.140625" defaultRowHeight="15.75" x14ac:dyDescent="0.25"/>
  <cols>
    <col min="1" max="1" width="38.85546875" style="2" customWidth="1"/>
    <col min="2" max="2" width="12.7109375" style="17" customWidth="1"/>
    <col min="3" max="3" width="9" style="15" customWidth="1"/>
    <col min="4" max="4" width="12.7109375" style="17" customWidth="1"/>
    <col min="5" max="5" width="9.5703125" style="2" customWidth="1"/>
    <col min="6" max="6" width="12.7109375" style="17" customWidth="1"/>
    <col min="7" max="7" width="9.5703125" style="2" customWidth="1"/>
    <col min="8" max="8" width="11.42578125" style="17" customWidth="1"/>
    <col min="9" max="9" width="8.85546875" style="2" customWidth="1"/>
    <col min="10" max="10" width="11.42578125" style="17" customWidth="1"/>
    <col min="11" max="11" width="8.28515625" style="2" customWidth="1"/>
    <col min="12" max="12" width="11.42578125" style="17" customWidth="1"/>
    <col min="13" max="13" width="10.140625" style="2" customWidth="1"/>
    <col min="14" max="14" width="15.85546875" style="17" customWidth="1"/>
    <col min="15" max="15" width="11.28515625" style="2" customWidth="1"/>
    <col min="16" max="16" width="12.42578125" style="17" customWidth="1"/>
    <col min="17" max="17" width="11.28515625" style="2" customWidth="1"/>
    <col min="18" max="18" width="12.42578125" style="17" customWidth="1"/>
    <col min="19" max="19" width="11.28515625" style="2" customWidth="1"/>
    <col min="20" max="20" width="11.28515625" style="17" customWidth="1"/>
    <col min="21" max="21" width="11.28515625" style="2" customWidth="1"/>
    <col min="22" max="22" width="11.28515625" style="17" customWidth="1"/>
    <col min="23" max="23" width="11.28515625" style="2" customWidth="1"/>
    <col min="24" max="24" width="11.28515625" style="17" customWidth="1"/>
    <col min="25" max="25" width="11.28515625" style="2" customWidth="1"/>
    <col min="26" max="26" width="11.28515625" style="2" hidden="1" customWidth="1"/>
    <col min="27" max="27" width="13.85546875" style="89" customWidth="1"/>
    <col min="28" max="28" width="9.140625" style="2"/>
    <col min="29" max="29" width="15" style="2" customWidth="1"/>
    <col min="30" max="30" width="9.140625" style="2"/>
    <col min="31" max="31" width="12.42578125" style="2" customWidth="1"/>
    <col min="32" max="32" width="9.140625" style="2"/>
    <col min="33" max="33" width="13.5703125" style="2" customWidth="1"/>
    <col min="34" max="34" width="9.140625" style="2"/>
    <col min="35" max="35" width="14.7109375" style="2" customWidth="1"/>
    <col min="36" max="38" width="9.140625" style="2"/>
    <col min="39" max="39" width="11.7109375" style="2" customWidth="1"/>
    <col min="40" max="42" width="9.140625" style="2"/>
    <col min="43" max="43" width="13.140625" style="2" customWidth="1"/>
    <col min="44" max="44" width="9.140625" style="2"/>
    <col min="45" max="45" width="12.5703125" style="2" customWidth="1"/>
    <col min="46" max="46" width="9.140625" style="2"/>
    <col min="47" max="47" width="10.42578125" style="2" customWidth="1"/>
    <col min="48" max="48" width="9.140625" style="2"/>
    <col min="49" max="49" width="9.7109375" style="2" bestFit="1" customWidth="1"/>
    <col min="50" max="50" width="9.140625" style="2"/>
    <col min="51" max="51" width="9.140625" style="89"/>
    <col min="52" max="52" width="9.5703125" style="89" bestFit="1" customWidth="1"/>
    <col min="53" max="55" width="9.140625" style="89"/>
    <col min="56" max="16384" width="9.140625" style="2"/>
  </cols>
  <sheetData>
    <row r="1" spans="1:55" ht="33" customHeight="1" x14ac:dyDescent="0.25">
      <c r="A1" s="16" t="s">
        <v>4</v>
      </c>
      <c r="S1" s="17"/>
      <c r="AE1" s="17"/>
    </row>
    <row r="2" spans="1:55" s="33" customFormat="1" ht="30" customHeight="1" x14ac:dyDescent="0.25">
      <c r="A2" s="116" t="s">
        <v>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54"/>
      <c r="P2" s="54"/>
      <c r="R2" s="54"/>
      <c r="T2" s="54"/>
      <c r="V2" s="54"/>
      <c r="X2" s="54"/>
      <c r="AA2" s="90"/>
      <c r="AE2" s="54"/>
      <c r="AY2" s="90"/>
      <c r="AZ2" s="90"/>
      <c r="BA2" s="90"/>
      <c r="BB2" s="90"/>
      <c r="BC2" s="90"/>
    </row>
    <row r="3" spans="1:55" s="33" customFormat="1" ht="30" customHeight="1" x14ac:dyDescent="0.25">
      <c r="A3" s="50"/>
      <c r="B3" s="117">
        <v>2020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  <c r="N3" s="113">
        <v>2021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5"/>
      <c r="AA3" s="113">
        <v>2022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5"/>
      <c r="AM3" s="113" t="s">
        <v>46</v>
      </c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5"/>
      <c r="AY3" s="90"/>
      <c r="AZ3" s="90"/>
      <c r="BA3" s="90"/>
      <c r="BB3" s="90"/>
      <c r="BC3" s="90"/>
    </row>
    <row r="4" spans="1:55" ht="15.75" customHeight="1" x14ac:dyDescent="0.25">
      <c r="A4" s="11"/>
      <c r="B4" s="99" t="s">
        <v>7</v>
      </c>
      <c r="C4" s="100"/>
      <c r="D4" s="103" t="s">
        <v>8</v>
      </c>
      <c r="E4" s="104"/>
      <c r="F4" s="104"/>
      <c r="G4" s="104"/>
      <c r="H4" s="104"/>
      <c r="I4" s="104"/>
      <c r="J4" s="104"/>
      <c r="K4" s="104"/>
      <c r="L4" s="104"/>
      <c r="M4" s="105"/>
      <c r="N4" s="99" t="s">
        <v>7</v>
      </c>
      <c r="O4" s="100"/>
      <c r="P4" s="103" t="s">
        <v>8</v>
      </c>
      <c r="Q4" s="104"/>
      <c r="R4" s="104"/>
      <c r="S4" s="104"/>
      <c r="T4" s="104"/>
      <c r="U4" s="104"/>
      <c r="V4" s="104"/>
      <c r="W4" s="104"/>
      <c r="X4" s="104"/>
      <c r="Y4" s="105"/>
      <c r="AA4" s="99" t="s">
        <v>7</v>
      </c>
      <c r="AB4" s="100"/>
      <c r="AC4" s="103" t="s">
        <v>8</v>
      </c>
      <c r="AD4" s="104"/>
      <c r="AE4" s="104"/>
      <c r="AF4" s="104"/>
      <c r="AG4" s="104"/>
      <c r="AH4" s="104"/>
      <c r="AI4" s="104"/>
      <c r="AJ4" s="104"/>
      <c r="AK4" s="104"/>
      <c r="AL4" s="105"/>
      <c r="AM4" s="99" t="s">
        <v>7</v>
      </c>
      <c r="AN4" s="100"/>
      <c r="AO4" s="103" t="s">
        <v>8</v>
      </c>
      <c r="AP4" s="104"/>
      <c r="AQ4" s="104"/>
      <c r="AR4" s="104"/>
      <c r="AS4" s="104"/>
      <c r="AT4" s="104"/>
      <c r="AU4" s="104"/>
      <c r="AV4" s="104"/>
      <c r="AW4" s="104"/>
      <c r="AX4" s="105"/>
    </row>
    <row r="5" spans="1:55" ht="28.5" customHeight="1" x14ac:dyDescent="0.25">
      <c r="A5" s="13"/>
      <c r="B5" s="101"/>
      <c r="C5" s="102"/>
      <c r="D5" s="106" t="s">
        <v>9</v>
      </c>
      <c r="E5" s="107"/>
      <c r="F5" s="106" t="s">
        <v>10</v>
      </c>
      <c r="G5" s="107"/>
      <c r="H5" s="106" t="s">
        <v>11</v>
      </c>
      <c r="I5" s="107"/>
      <c r="J5" s="106" t="s">
        <v>12</v>
      </c>
      <c r="K5" s="107"/>
      <c r="L5" s="106" t="s">
        <v>13</v>
      </c>
      <c r="M5" s="107"/>
      <c r="N5" s="101"/>
      <c r="O5" s="102"/>
      <c r="P5" s="106" t="s">
        <v>9</v>
      </c>
      <c r="Q5" s="107"/>
      <c r="R5" s="106" t="s">
        <v>10</v>
      </c>
      <c r="S5" s="107"/>
      <c r="T5" s="106" t="s">
        <v>11</v>
      </c>
      <c r="U5" s="107"/>
      <c r="V5" s="106" t="s">
        <v>12</v>
      </c>
      <c r="W5" s="107"/>
      <c r="X5" s="106" t="s">
        <v>13</v>
      </c>
      <c r="Y5" s="107"/>
      <c r="AA5" s="101"/>
      <c r="AB5" s="102"/>
      <c r="AC5" s="106" t="s">
        <v>9</v>
      </c>
      <c r="AD5" s="107"/>
      <c r="AE5" s="106" t="s">
        <v>10</v>
      </c>
      <c r="AF5" s="107"/>
      <c r="AG5" s="106" t="s">
        <v>11</v>
      </c>
      <c r="AH5" s="107"/>
      <c r="AI5" s="106" t="s">
        <v>12</v>
      </c>
      <c r="AJ5" s="107"/>
      <c r="AK5" s="106" t="s">
        <v>13</v>
      </c>
      <c r="AL5" s="107"/>
      <c r="AM5" s="101"/>
      <c r="AN5" s="102"/>
      <c r="AO5" s="106" t="s">
        <v>9</v>
      </c>
      <c r="AP5" s="107"/>
      <c r="AQ5" s="106" t="s">
        <v>10</v>
      </c>
      <c r="AR5" s="107"/>
      <c r="AS5" s="106" t="s">
        <v>11</v>
      </c>
      <c r="AT5" s="107"/>
      <c r="AU5" s="106" t="s">
        <v>12</v>
      </c>
      <c r="AV5" s="107"/>
      <c r="AW5" s="106" t="s">
        <v>13</v>
      </c>
      <c r="AX5" s="107"/>
    </row>
    <row r="6" spans="1:55" ht="31.5" x14ac:dyDescent="0.25">
      <c r="A6" s="14"/>
      <c r="B6" s="18" t="s">
        <v>14</v>
      </c>
      <c r="C6" s="78" t="s">
        <v>15</v>
      </c>
      <c r="D6" s="18" t="s">
        <v>14</v>
      </c>
      <c r="E6" s="19" t="s">
        <v>15</v>
      </c>
      <c r="F6" s="18" t="s">
        <v>14</v>
      </c>
      <c r="G6" s="19" t="s">
        <v>15</v>
      </c>
      <c r="H6" s="18" t="s">
        <v>14</v>
      </c>
      <c r="I6" s="19" t="s">
        <v>15</v>
      </c>
      <c r="J6" s="18" t="s">
        <v>14</v>
      </c>
      <c r="K6" s="19" t="s">
        <v>15</v>
      </c>
      <c r="L6" s="18" t="s">
        <v>14</v>
      </c>
      <c r="M6" s="19" t="s">
        <v>15</v>
      </c>
      <c r="N6" s="18" t="s">
        <v>14</v>
      </c>
      <c r="O6" s="19" t="s">
        <v>15</v>
      </c>
      <c r="P6" s="18" t="s">
        <v>14</v>
      </c>
      <c r="Q6" s="19" t="s">
        <v>15</v>
      </c>
      <c r="R6" s="18" t="s">
        <v>14</v>
      </c>
      <c r="S6" s="19" t="s">
        <v>15</v>
      </c>
      <c r="T6" s="18" t="s">
        <v>14</v>
      </c>
      <c r="U6" s="19" t="s">
        <v>15</v>
      </c>
      <c r="V6" s="18" t="s">
        <v>14</v>
      </c>
      <c r="W6" s="19" t="s">
        <v>15</v>
      </c>
      <c r="X6" s="18" t="s">
        <v>14</v>
      </c>
      <c r="Y6" s="19" t="s">
        <v>15</v>
      </c>
      <c r="AA6" s="18" t="s">
        <v>14</v>
      </c>
      <c r="AB6" s="19" t="s">
        <v>15</v>
      </c>
      <c r="AC6" s="18" t="s">
        <v>14</v>
      </c>
      <c r="AD6" s="19" t="s">
        <v>15</v>
      </c>
      <c r="AE6" s="18" t="s">
        <v>14</v>
      </c>
      <c r="AF6" s="19" t="s">
        <v>15</v>
      </c>
      <c r="AG6" s="18" t="s">
        <v>14</v>
      </c>
      <c r="AH6" s="19" t="s">
        <v>15</v>
      </c>
      <c r="AI6" s="18" t="s">
        <v>14</v>
      </c>
      <c r="AJ6" s="19" t="s">
        <v>15</v>
      </c>
      <c r="AK6" s="18" t="s">
        <v>14</v>
      </c>
      <c r="AL6" s="19" t="s">
        <v>15</v>
      </c>
      <c r="AM6" s="18" t="s">
        <v>14</v>
      </c>
      <c r="AN6" s="19" t="s">
        <v>15</v>
      </c>
      <c r="AO6" s="18" t="s">
        <v>14</v>
      </c>
      <c r="AP6" s="19" t="s">
        <v>15</v>
      </c>
      <c r="AQ6" s="18" t="s">
        <v>14</v>
      </c>
      <c r="AR6" s="19" t="s">
        <v>15</v>
      </c>
      <c r="AS6" s="18" t="s">
        <v>14</v>
      </c>
      <c r="AT6" s="19" t="s">
        <v>15</v>
      </c>
      <c r="AU6" s="18" t="s">
        <v>14</v>
      </c>
      <c r="AV6" s="19" t="s">
        <v>15</v>
      </c>
      <c r="AW6" s="18" t="s">
        <v>14</v>
      </c>
      <c r="AX6" s="19" t="s">
        <v>15</v>
      </c>
    </row>
    <row r="7" spans="1:55" s="3" customFormat="1" x14ac:dyDescent="0.25">
      <c r="A7" s="39" t="s">
        <v>1</v>
      </c>
      <c r="B7" s="43">
        <v>223776.96400000001</v>
      </c>
      <c r="C7" s="79">
        <v>100</v>
      </c>
      <c r="D7" s="43">
        <v>92859</v>
      </c>
      <c r="E7" s="44">
        <v>41.5</v>
      </c>
      <c r="F7" s="43">
        <v>81673</v>
      </c>
      <c r="G7" s="77">
        <v>36.5</v>
      </c>
      <c r="H7" s="43">
        <v>39207</v>
      </c>
      <c r="I7" s="77">
        <v>17.5</v>
      </c>
      <c r="J7" s="43">
        <v>9438</v>
      </c>
      <c r="K7" s="77">
        <v>4.2</v>
      </c>
      <c r="L7" s="43">
        <v>600</v>
      </c>
      <c r="M7" s="44">
        <v>0.29999999999999982</v>
      </c>
      <c r="N7" s="43">
        <v>228617</v>
      </c>
      <c r="O7" s="52">
        <v>100</v>
      </c>
      <c r="P7" s="43">
        <v>89445</v>
      </c>
      <c r="Q7" s="44">
        <v>39.1</v>
      </c>
      <c r="R7" s="43">
        <v>85426</v>
      </c>
      <c r="S7" s="46">
        <v>37.4</v>
      </c>
      <c r="T7" s="57">
        <v>41750</v>
      </c>
      <c r="U7" s="53">
        <v>18.3</v>
      </c>
      <c r="V7" s="57">
        <v>11433</v>
      </c>
      <c r="W7" s="53">
        <v>5</v>
      </c>
      <c r="X7" s="57">
        <v>563</v>
      </c>
      <c r="Y7" s="53">
        <v>0.2</v>
      </c>
      <c r="AA7" s="91">
        <v>235433</v>
      </c>
      <c r="AB7" s="52">
        <v>100</v>
      </c>
      <c r="AC7" s="43">
        <v>94795</v>
      </c>
      <c r="AD7" s="44">
        <v>40.299999999999997</v>
      </c>
      <c r="AE7" s="43">
        <v>88184</v>
      </c>
      <c r="AF7" s="46">
        <v>37.5</v>
      </c>
      <c r="AG7" s="57">
        <v>40518</v>
      </c>
      <c r="AH7" s="53">
        <v>17.2</v>
      </c>
      <c r="AI7" s="57">
        <v>11788</v>
      </c>
      <c r="AJ7" s="53">
        <f>AI7/AA7*100</f>
        <v>5.0069446509197943</v>
      </c>
      <c r="AK7" s="57">
        <v>148</v>
      </c>
      <c r="AL7" s="53">
        <v>0</v>
      </c>
      <c r="AM7" s="57">
        <v>247115</v>
      </c>
      <c r="AN7" s="57">
        <v>100</v>
      </c>
      <c r="AO7" s="57">
        <v>99445</v>
      </c>
      <c r="AP7" s="44">
        <v>40.200000000000003</v>
      </c>
      <c r="AQ7" s="57">
        <v>92482</v>
      </c>
      <c r="AR7" s="46">
        <v>37.4</v>
      </c>
      <c r="AS7" s="43">
        <v>41686</v>
      </c>
      <c r="AT7" s="53">
        <v>16.899999999999999</v>
      </c>
      <c r="AU7" s="43">
        <v>13049</v>
      </c>
      <c r="AV7" s="53">
        <v>5.3</v>
      </c>
      <c r="AW7" s="43">
        <v>453</v>
      </c>
      <c r="AX7" s="53">
        <v>0.2</v>
      </c>
      <c r="AY7" s="96"/>
      <c r="AZ7" s="96"/>
      <c r="BA7" s="96"/>
      <c r="BB7" s="5"/>
      <c r="BC7" s="5"/>
    </row>
    <row r="8" spans="1:55" s="3" customFormat="1" ht="31.5" x14ac:dyDescent="0.25">
      <c r="A8" s="40" t="s">
        <v>16</v>
      </c>
      <c r="B8" s="41">
        <v>1889</v>
      </c>
      <c r="C8" s="80">
        <v>100</v>
      </c>
      <c r="D8" s="41">
        <v>421</v>
      </c>
      <c r="E8" s="42">
        <v>22.3</v>
      </c>
      <c r="F8" s="41">
        <v>34</v>
      </c>
      <c r="G8" s="42">
        <v>1.8</v>
      </c>
      <c r="H8" s="41">
        <v>402</v>
      </c>
      <c r="I8" s="42">
        <v>21.3</v>
      </c>
      <c r="J8" s="41">
        <v>1024</v>
      </c>
      <c r="K8" s="42">
        <v>54.2</v>
      </c>
      <c r="L8" s="41">
        <v>8</v>
      </c>
      <c r="M8" s="42">
        <v>0.4</v>
      </c>
      <c r="N8" s="41">
        <v>2311</v>
      </c>
      <c r="O8" s="41">
        <v>100</v>
      </c>
      <c r="P8" s="41">
        <v>387</v>
      </c>
      <c r="Q8" s="51">
        <v>16.7</v>
      </c>
      <c r="R8" s="41">
        <v>34</v>
      </c>
      <c r="S8" s="51">
        <v>1.5</v>
      </c>
      <c r="T8" s="41">
        <v>540</v>
      </c>
      <c r="U8" s="51">
        <v>23.4</v>
      </c>
      <c r="V8" s="41">
        <v>1341</v>
      </c>
      <c r="W8" s="51">
        <v>58</v>
      </c>
      <c r="X8" s="41">
        <v>9</v>
      </c>
      <c r="Y8" s="51">
        <v>0.4</v>
      </c>
      <c r="AA8" s="75">
        <v>2379</v>
      </c>
      <c r="AB8" s="41">
        <v>100</v>
      </c>
      <c r="AC8" s="41">
        <v>392</v>
      </c>
      <c r="AD8" s="51">
        <v>16.5</v>
      </c>
      <c r="AE8" s="41">
        <v>33</v>
      </c>
      <c r="AF8" s="51">
        <v>1.4</v>
      </c>
      <c r="AG8" s="41">
        <v>584</v>
      </c>
      <c r="AH8" s="51">
        <v>24.6</v>
      </c>
      <c r="AI8" s="41">
        <v>1357</v>
      </c>
      <c r="AJ8" s="51">
        <v>57</v>
      </c>
      <c r="AK8" s="41">
        <v>13</v>
      </c>
      <c r="AL8" s="51">
        <v>0.5</v>
      </c>
      <c r="AM8" s="41">
        <v>2651</v>
      </c>
      <c r="AN8" s="41">
        <v>100</v>
      </c>
      <c r="AO8" s="41">
        <v>444.36900000000003</v>
      </c>
      <c r="AP8" s="51">
        <v>16.8</v>
      </c>
      <c r="AQ8" s="41">
        <v>308</v>
      </c>
      <c r="AR8" s="51">
        <v>11.6</v>
      </c>
      <c r="AS8" s="41">
        <v>419</v>
      </c>
      <c r="AT8" s="51">
        <v>15.8</v>
      </c>
      <c r="AU8" s="41">
        <v>1406</v>
      </c>
      <c r="AV8" s="51">
        <v>53</v>
      </c>
      <c r="AW8" s="41">
        <v>74</v>
      </c>
      <c r="AX8" s="51">
        <v>2.8</v>
      </c>
      <c r="AY8" s="96"/>
      <c r="AZ8" s="96"/>
      <c r="BA8" s="96"/>
      <c r="BB8" s="5"/>
      <c r="BC8" s="5"/>
    </row>
    <row r="9" spans="1:55" s="3" customFormat="1" x14ac:dyDescent="0.25">
      <c r="A9" s="40" t="s">
        <v>17</v>
      </c>
      <c r="B9" s="41"/>
      <c r="C9" s="80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1"/>
      <c r="P9" s="41"/>
      <c r="Q9" s="51"/>
      <c r="R9" s="41"/>
      <c r="S9" s="51"/>
      <c r="T9" s="41"/>
      <c r="U9" s="51"/>
      <c r="V9" s="41"/>
      <c r="W9" s="51"/>
      <c r="X9" s="41"/>
      <c r="Y9" s="51"/>
      <c r="AA9" s="75"/>
      <c r="AB9" s="41"/>
      <c r="AC9" s="41"/>
      <c r="AD9" s="51"/>
      <c r="AE9" s="41"/>
      <c r="AF9" s="51"/>
      <c r="AG9" s="41"/>
      <c r="AH9" s="51"/>
      <c r="AI9" s="41"/>
      <c r="AJ9" s="51"/>
      <c r="AK9" s="41"/>
      <c r="AL9" s="51"/>
      <c r="AM9" s="41"/>
      <c r="AN9" s="41"/>
      <c r="AO9" s="41"/>
      <c r="AP9" s="51"/>
      <c r="AQ9" s="41"/>
      <c r="AR9" s="51"/>
      <c r="AS9" s="41"/>
      <c r="AT9" s="51"/>
      <c r="AU9" s="41"/>
      <c r="AV9" s="51"/>
      <c r="AW9" s="41"/>
      <c r="AX9" s="51"/>
      <c r="AY9" s="96"/>
      <c r="AZ9" s="96"/>
      <c r="BA9" s="96"/>
      <c r="BB9" s="5"/>
      <c r="BC9" s="5"/>
    </row>
    <row r="10" spans="1:55" s="3" customFormat="1" x14ac:dyDescent="0.25">
      <c r="A10" s="40" t="s">
        <v>18</v>
      </c>
      <c r="B10" s="41"/>
      <c r="C10" s="80"/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1"/>
      <c r="P10" s="41"/>
      <c r="Q10" s="51"/>
      <c r="R10" s="41"/>
      <c r="S10" s="51"/>
      <c r="T10" s="41"/>
      <c r="U10" s="51"/>
      <c r="V10" s="41"/>
      <c r="W10" s="51"/>
      <c r="X10" s="41"/>
      <c r="Y10" s="51"/>
      <c r="AA10" s="75"/>
      <c r="AB10" s="41"/>
      <c r="AC10" s="41"/>
      <c r="AD10" s="51"/>
      <c r="AE10" s="41"/>
      <c r="AF10" s="51"/>
      <c r="AG10" s="41"/>
      <c r="AH10" s="51"/>
      <c r="AI10" s="41"/>
      <c r="AJ10" s="51"/>
      <c r="AK10" s="41"/>
      <c r="AL10" s="51"/>
      <c r="AM10" s="41"/>
      <c r="AN10" s="41"/>
      <c r="AO10" s="41"/>
      <c r="AP10" s="51"/>
      <c r="AQ10" s="41"/>
      <c r="AR10" s="51"/>
      <c r="AS10" s="41"/>
      <c r="AT10" s="51"/>
      <c r="AU10" s="41"/>
      <c r="AV10" s="51"/>
      <c r="AW10" s="41"/>
      <c r="AX10" s="51"/>
      <c r="AY10" s="96"/>
      <c r="AZ10" s="96"/>
      <c r="BA10" s="96"/>
      <c r="BB10" s="5"/>
      <c r="BC10" s="5"/>
    </row>
    <row r="11" spans="1:55" s="3" customFormat="1" ht="47.25" x14ac:dyDescent="0.25">
      <c r="A11" s="40" t="s">
        <v>19</v>
      </c>
      <c r="B11" s="68" t="s">
        <v>35</v>
      </c>
      <c r="C11" s="80" t="s">
        <v>35</v>
      </c>
      <c r="D11" s="68" t="s">
        <v>35</v>
      </c>
      <c r="E11" s="68" t="s">
        <v>35</v>
      </c>
      <c r="F11" s="68" t="s">
        <v>35</v>
      </c>
      <c r="G11" s="68" t="s">
        <v>35</v>
      </c>
      <c r="H11" s="68" t="s">
        <v>35</v>
      </c>
      <c r="I11" s="68" t="s">
        <v>35</v>
      </c>
      <c r="J11" s="68" t="s">
        <v>35</v>
      </c>
      <c r="K11" s="68" t="s">
        <v>35</v>
      </c>
      <c r="L11" s="41"/>
      <c r="M11" s="42"/>
      <c r="N11" s="68" t="s">
        <v>35</v>
      </c>
      <c r="O11" s="68" t="s">
        <v>35</v>
      </c>
      <c r="P11" s="68" t="s">
        <v>35</v>
      </c>
      <c r="Q11" s="68" t="s">
        <v>35</v>
      </c>
      <c r="R11" s="68" t="s">
        <v>35</v>
      </c>
      <c r="S11" s="68" t="s">
        <v>35</v>
      </c>
      <c r="T11" s="68" t="s">
        <v>35</v>
      </c>
      <c r="U11" s="68" t="s">
        <v>35</v>
      </c>
      <c r="V11" s="68" t="s">
        <v>35</v>
      </c>
      <c r="W11" s="68" t="s">
        <v>35</v>
      </c>
      <c r="X11" s="68" t="s">
        <v>35</v>
      </c>
      <c r="Y11" s="68" t="s">
        <v>35</v>
      </c>
      <c r="AA11" s="70" t="s">
        <v>35</v>
      </c>
      <c r="AB11" s="68" t="s">
        <v>35</v>
      </c>
      <c r="AC11" s="68" t="s">
        <v>35</v>
      </c>
      <c r="AD11" s="68" t="s">
        <v>35</v>
      </c>
      <c r="AE11" s="68" t="s">
        <v>35</v>
      </c>
      <c r="AF11" s="68" t="s">
        <v>35</v>
      </c>
      <c r="AG11" s="68" t="s">
        <v>35</v>
      </c>
      <c r="AH11" s="68" t="s">
        <v>35</v>
      </c>
      <c r="AI11" s="68" t="s">
        <v>35</v>
      </c>
      <c r="AJ11" s="68" t="s">
        <v>35</v>
      </c>
      <c r="AK11" s="68"/>
      <c r="AL11" s="68"/>
      <c r="AM11" s="41" t="s">
        <v>35</v>
      </c>
      <c r="AN11" s="41"/>
      <c r="AO11" s="41" t="s">
        <v>35</v>
      </c>
      <c r="AP11" s="51" t="s">
        <v>35</v>
      </c>
      <c r="AQ11" s="41" t="s">
        <v>35</v>
      </c>
      <c r="AR11" s="51" t="s">
        <v>35</v>
      </c>
      <c r="AS11" s="41" t="s">
        <v>35</v>
      </c>
      <c r="AT11" s="51" t="s">
        <v>35</v>
      </c>
      <c r="AU11" s="41" t="s">
        <v>35</v>
      </c>
      <c r="AV11" s="51"/>
      <c r="AW11" s="41"/>
      <c r="AX11" s="51"/>
      <c r="AY11" s="96"/>
      <c r="AZ11" s="96"/>
      <c r="BA11" s="96"/>
      <c r="BB11" s="5"/>
      <c r="BC11" s="5"/>
    </row>
    <row r="12" spans="1:55" s="3" customFormat="1" ht="63" x14ac:dyDescent="0.25">
      <c r="A12" s="40" t="s">
        <v>20</v>
      </c>
      <c r="B12" s="41"/>
      <c r="C12" s="80"/>
      <c r="D12" s="41"/>
      <c r="E12" s="42"/>
      <c r="F12" s="41"/>
      <c r="G12" s="42"/>
      <c r="H12" s="41"/>
      <c r="I12" s="42"/>
      <c r="J12" s="41"/>
      <c r="K12" s="42"/>
      <c r="L12" s="41"/>
      <c r="M12" s="42"/>
      <c r="N12" s="41"/>
      <c r="O12" s="41"/>
      <c r="P12" s="41"/>
      <c r="Q12" s="51"/>
      <c r="R12" s="41"/>
      <c r="S12" s="51"/>
      <c r="T12" s="41"/>
      <c r="U12" s="51"/>
      <c r="V12" s="41"/>
      <c r="W12" s="51"/>
      <c r="X12" s="41"/>
      <c r="Y12" s="51"/>
      <c r="AA12" s="75"/>
      <c r="AB12" s="41"/>
      <c r="AC12" s="41"/>
      <c r="AD12" s="51"/>
      <c r="AE12" s="41"/>
      <c r="AF12" s="51"/>
      <c r="AG12" s="41"/>
      <c r="AH12" s="51"/>
      <c r="AI12" s="41"/>
      <c r="AJ12" s="51"/>
      <c r="AK12" s="41"/>
      <c r="AL12" s="51"/>
      <c r="AM12" s="41"/>
      <c r="AN12" s="41"/>
      <c r="AO12" s="41"/>
      <c r="AP12" s="51"/>
      <c r="AQ12" s="41"/>
      <c r="AR12" s="51"/>
      <c r="AS12" s="41"/>
      <c r="AT12" s="51"/>
      <c r="AU12" s="41"/>
      <c r="AV12" s="51"/>
      <c r="AW12" s="41"/>
      <c r="AX12" s="51"/>
      <c r="AY12" s="96"/>
      <c r="AZ12" s="96"/>
      <c r="BA12" s="96"/>
      <c r="BB12" s="5"/>
      <c r="BC12" s="5"/>
    </row>
    <row r="13" spans="1:55" s="3" customFormat="1" x14ac:dyDescent="0.25">
      <c r="A13" s="40" t="s">
        <v>21</v>
      </c>
      <c r="B13" s="68" t="s">
        <v>35</v>
      </c>
      <c r="C13" s="68" t="s">
        <v>35</v>
      </c>
      <c r="D13" s="68" t="s">
        <v>35</v>
      </c>
      <c r="E13" s="68" t="s">
        <v>35</v>
      </c>
      <c r="F13" s="68" t="s">
        <v>35</v>
      </c>
      <c r="G13" s="68" t="s">
        <v>35</v>
      </c>
      <c r="H13" s="68" t="s">
        <v>35</v>
      </c>
      <c r="I13" s="68" t="s">
        <v>35</v>
      </c>
      <c r="J13" s="68" t="s">
        <v>35</v>
      </c>
      <c r="K13" s="68" t="s">
        <v>35</v>
      </c>
      <c r="L13" s="68" t="s">
        <v>35</v>
      </c>
      <c r="M13" s="68" t="s">
        <v>35</v>
      </c>
      <c r="N13" s="68" t="s">
        <v>35</v>
      </c>
      <c r="O13" s="68" t="s">
        <v>35</v>
      </c>
      <c r="P13" s="68" t="s">
        <v>35</v>
      </c>
      <c r="Q13" s="68" t="s">
        <v>35</v>
      </c>
      <c r="R13" s="68" t="s">
        <v>35</v>
      </c>
      <c r="S13" s="68" t="s">
        <v>35</v>
      </c>
      <c r="T13" s="68" t="s">
        <v>35</v>
      </c>
      <c r="U13" s="68" t="s">
        <v>35</v>
      </c>
      <c r="V13" s="68" t="s">
        <v>35</v>
      </c>
      <c r="W13" s="68" t="s">
        <v>35</v>
      </c>
      <c r="X13" s="68" t="s">
        <v>35</v>
      </c>
      <c r="Y13" s="68" t="s">
        <v>35</v>
      </c>
      <c r="AA13" s="70" t="s">
        <v>35</v>
      </c>
      <c r="AB13" s="68" t="s">
        <v>35</v>
      </c>
      <c r="AC13" s="68" t="s">
        <v>35</v>
      </c>
      <c r="AD13" s="68" t="s">
        <v>35</v>
      </c>
      <c r="AE13" s="68" t="s">
        <v>35</v>
      </c>
      <c r="AF13" s="68" t="s">
        <v>35</v>
      </c>
      <c r="AG13" s="68" t="s">
        <v>35</v>
      </c>
      <c r="AH13" s="68" t="s">
        <v>35</v>
      </c>
      <c r="AI13" s="68" t="s">
        <v>35</v>
      </c>
      <c r="AJ13" s="68" t="s">
        <v>35</v>
      </c>
      <c r="AK13" s="68" t="s">
        <v>35</v>
      </c>
      <c r="AL13" s="68" t="s">
        <v>35</v>
      </c>
      <c r="AM13" s="41" t="s">
        <v>35</v>
      </c>
      <c r="AN13" s="41"/>
      <c r="AO13" s="41" t="s">
        <v>35</v>
      </c>
      <c r="AP13" s="51" t="s">
        <v>35</v>
      </c>
      <c r="AQ13" s="41" t="s">
        <v>35</v>
      </c>
      <c r="AR13" s="51" t="s">
        <v>35</v>
      </c>
      <c r="AS13" s="41" t="s">
        <v>35</v>
      </c>
      <c r="AT13" s="51" t="s">
        <v>35</v>
      </c>
      <c r="AU13" s="41" t="s">
        <v>35</v>
      </c>
      <c r="AV13" s="51"/>
      <c r="AW13" s="41" t="s">
        <v>35</v>
      </c>
      <c r="AX13" s="51" t="s">
        <v>35</v>
      </c>
      <c r="AY13" s="96"/>
      <c r="AZ13" s="96"/>
      <c r="BA13" s="96"/>
      <c r="BB13" s="5"/>
      <c r="BC13" s="5"/>
    </row>
    <row r="14" spans="1:55" s="3" customFormat="1" ht="47.25" x14ac:dyDescent="0.25">
      <c r="A14" s="40" t="s">
        <v>22</v>
      </c>
      <c r="B14" s="68" t="s">
        <v>35</v>
      </c>
      <c r="C14" s="68" t="s">
        <v>35</v>
      </c>
      <c r="D14" s="68" t="s">
        <v>35</v>
      </c>
      <c r="E14" s="42"/>
      <c r="F14" s="68" t="s">
        <v>35</v>
      </c>
      <c r="G14" s="68" t="s">
        <v>35</v>
      </c>
      <c r="H14" s="68" t="s">
        <v>35</v>
      </c>
      <c r="I14" s="68" t="s">
        <v>35</v>
      </c>
      <c r="J14" s="68" t="s">
        <v>35</v>
      </c>
      <c r="K14" s="68" t="s">
        <v>35</v>
      </c>
      <c r="L14" s="41"/>
      <c r="M14" s="42"/>
      <c r="N14" s="68" t="s">
        <v>35</v>
      </c>
      <c r="O14" s="68" t="s">
        <v>35</v>
      </c>
      <c r="P14" s="68" t="s">
        <v>35</v>
      </c>
      <c r="Q14" s="68" t="s">
        <v>35</v>
      </c>
      <c r="R14" s="68" t="s">
        <v>35</v>
      </c>
      <c r="S14" s="68" t="s">
        <v>35</v>
      </c>
      <c r="T14" s="68" t="s">
        <v>35</v>
      </c>
      <c r="U14" s="68" t="s">
        <v>35</v>
      </c>
      <c r="V14" s="68" t="s">
        <v>35</v>
      </c>
      <c r="W14" s="68" t="s">
        <v>35</v>
      </c>
      <c r="X14" s="68" t="s">
        <v>35</v>
      </c>
      <c r="Y14" s="68" t="s">
        <v>35</v>
      </c>
      <c r="AA14" s="70" t="s">
        <v>35</v>
      </c>
      <c r="AB14" s="68" t="s">
        <v>35</v>
      </c>
      <c r="AC14" s="68" t="s">
        <v>35</v>
      </c>
      <c r="AD14" s="68"/>
      <c r="AE14" s="68" t="s">
        <v>35</v>
      </c>
      <c r="AF14" s="68" t="s">
        <v>35</v>
      </c>
      <c r="AG14" s="68" t="s">
        <v>35</v>
      </c>
      <c r="AH14" s="68" t="s">
        <v>35</v>
      </c>
      <c r="AI14" s="68" t="s">
        <v>35</v>
      </c>
      <c r="AJ14" s="68" t="s">
        <v>35</v>
      </c>
      <c r="AK14" s="68"/>
      <c r="AL14" s="68"/>
      <c r="AM14" s="41" t="s">
        <v>35</v>
      </c>
      <c r="AN14" s="41"/>
      <c r="AO14" s="41"/>
      <c r="AP14" s="51"/>
      <c r="AQ14" s="41" t="s">
        <v>35</v>
      </c>
      <c r="AR14" s="51" t="s">
        <v>35</v>
      </c>
      <c r="AS14" s="41" t="s">
        <v>35</v>
      </c>
      <c r="AT14" s="51" t="s">
        <v>35</v>
      </c>
      <c r="AU14" s="41" t="s">
        <v>35</v>
      </c>
      <c r="AV14" s="51"/>
      <c r="AW14" s="41"/>
      <c r="AX14" s="51"/>
      <c r="AY14" s="96"/>
      <c r="AZ14" s="96"/>
      <c r="BA14" s="96"/>
      <c r="BB14" s="5"/>
      <c r="BC14" s="5"/>
    </row>
    <row r="15" spans="1:55" s="3" customFormat="1" x14ac:dyDescent="0.25">
      <c r="A15" s="40" t="s">
        <v>23</v>
      </c>
      <c r="B15" s="41">
        <v>2069</v>
      </c>
      <c r="C15" s="80">
        <v>100</v>
      </c>
      <c r="D15" s="41">
        <v>645</v>
      </c>
      <c r="E15" s="42">
        <v>31.2</v>
      </c>
      <c r="F15" s="41">
        <v>1070</v>
      </c>
      <c r="G15" s="42">
        <v>51.7</v>
      </c>
      <c r="H15" s="41">
        <v>173</v>
      </c>
      <c r="I15" s="42">
        <v>8.4</v>
      </c>
      <c r="J15" s="41">
        <v>180</v>
      </c>
      <c r="K15" s="42">
        <v>8.6999999999999993</v>
      </c>
      <c r="L15" s="68" t="s">
        <v>35</v>
      </c>
      <c r="M15" s="68" t="s">
        <v>35</v>
      </c>
      <c r="N15" s="41">
        <v>2051</v>
      </c>
      <c r="O15" s="41">
        <v>100</v>
      </c>
      <c r="P15" s="41">
        <v>644</v>
      </c>
      <c r="Q15" s="51">
        <v>31.4</v>
      </c>
      <c r="R15" s="41">
        <v>1024</v>
      </c>
      <c r="S15" s="51">
        <v>49.9</v>
      </c>
      <c r="T15" s="41">
        <v>178</v>
      </c>
      <c r="U15" s="51">
        <v>8.6999999999999993</v>
      </c>
      <c r="V15" s="41">
        <v>205</v>
      </c>
      <c r="W15" s="51">
        <v>10.01</v>
      </c>
      <c r="X15" s="41"/>
      <c r="Y15" s="51"/>
      <c r="AA15" s="75">
        <v>2054</v>
      </c>
      <c r="AB15" s="41">
        <v>100</v>
      </c>
      <c r="AC15" s="41">
        <v>653</v>
      </c>
      <c r="AD15" s="45">
        <v>31.8</v>
      </c>
      <c r="AE15" s="41">
        <v>1017</v>
      </c>
      <c r="AF15" s="45">
        <v>49.5</v>
      </c>
      <c r="AG15" s="41">
        <v>166</v>
      </c>
      <c r="AH15" s="45">
        <v>8.1</v>
      </c>
      <c r="AI15" s="41">
        <v>218</v>
      </c>
      <c r="AJ15" s="51">
        <v>10.6</v>
      </c>
      <c r="AK15" s="41"/>
      <c r="AL15" s="51"/>
      <c r="AM15" s="41">
        <v>2041</v>
      </c>
      <c r="AN15" s="41">
        <v>100</v>
      </c>
      <c r="AO15" s="41">
        <v>648.59500000000003</v>
      </c>
      <c r="AP15" s="51">
        <v>31.8</v>
      </c>
      <c r="AQ15" s="41">
        <v>1013</v>
      </c>
      <c r="AR15" s="51">
        <v>49.6</v>
      </c>
      <c r="AS15" s="41">
        <v>163</v>
      </c>
      <c r="AT15" s="51">
        <v>8</v>
      </c>
      <c r="AU15" s="41">
        <v>216</v>
      </c>
      <c r="AV15" s="51">
        <v>10.6</v>
      </c>
      <c r="AW15" s="41"/>
      <c r="AX15" s="51"/>
      <c r="AY15" s="96"/>
      <c r="AZ15" s="96"/>
      <c r="BA15" s="96"/>
      <c r="BB15" s="5"/>
      <c r="BC15" s="5"/>
    </row>
    <row r="16" spans="1:55" s="3" customFormat="1" ht="31.5" x14ac:dyDescent="0.25">
      <c r="A16" s="40" t="s">
        <v>24</v>
      </c>
      <c r="B16" s="41">
        <v>140.708</v>
      </c>
      <c r="C16" s="80">
        <v>100</v>
      </c>
      <c r="D16" s="41">
        <v>79</v>
      </c>
      <c r="E16" s="42">
        <v>56</v>
      </c>
      <c r="F16" s="68" t="s">
        <v>35</v>
      </c>
      <c r="G16" s="68" t="s">
        <v>35</v>
      </c>
      <c r="H16" s="41">
        <v>9</v>
      </c>
      <c r="I16" s="42">
        <v>6.4</v>
      </c>
      <c r="J16" s="68" t="s">
        <v>35</v>
      </c>
      <c r="K16" s="68" t="s">
        <v>35</v>
      </c>
      <c r="L16" s="41"/>
      <c r="M16" s="42"/>
      <c r="N16" s="41">
        <v>160</v>
      </c>
      <c r="O16" s="41">
        <v>100</v>
      </c>
      <c r="P16" s="41">
        <v>79</v>
      </c>
      <c r="Q16" s="51">
        <v>49.4</v>
      </c>
      <c r="R16" s="41">
        <v>52</v>
      </c>
      <c r="S16" s="51">
        <v>32.5</v>
      </c>
      <c r="T16" s="68" t="s">
        <v>35</v>
      </c>
      <c r="U16" s="68" t="s">
        <v>35</v>
      </c>
      <c r="V16" s="41">
        <v>16</v>
      </c>
      <c r="W16" s="51">
        <v>10</v>
      </c>
      <c r="X16" s="68" t="s">
        <v>35</v>
      </c>
      <c r="Y16" s="68" t="s">
        <v>35</v>
      </c>
      <c r="AA16" s="75">
        <v>153</v>
      </c>
      <c r="AB16" s="41">
        <v>100</v>
      </c>
      <c r="AC16" s="41">
        <v>78</v>
      </c>
      <c r="AD16" s="45">
        <v>51</v>
      </c>
      <c r="AE16" s="41">
        <v>52</v>
      </c>
      <c r="AF16" s="45">
        <v>34</v>
      </c>
      <c r="AG16" s="68" t="s">
        <v>35</v>
      </c>
      <c r="AH16" s="68" t="s">
        <v>35</v>
      </c>
      <c r="AI16" s="41">
        <v>16</v>
      </c>
      <c r="AJ16" s="51">
        <v>10.5</v>
      </c>
      <c r="AK16" s="68" t="s">
        <v>35</v>
      </c>
      <c r="AL16" s="68" t="s">
        <v>35</v>
      </c>
      <c r="AM16" s="41">
        <v>151</v>
      </c>
      <c r="AN16" s="41">
        <v>100</v>
      </c>
      <c r="AO16" s="41">
        <v>78.350999999999999</v>
      </c>
      <c r="AP16" s="51">
        <v>51.7</v>
      </c>
      <c r="AQ16" s="41">
        <v>49</v>
      </c>
      <c r="AR16" s="51">
        <v>32.5</v>
      </c>
      <c r="AS16" s="41" t="s">
        <v>35</v>
      </c>
      <c r="AT16" s="51" t="s">
        <v>35</v>
      </c>
      <c r="AU16" s="41">
        <v>17</v>
      </c>
      <c r="AV16" s="51">
        <v>11.3</v>
      </c>
      <c r="AW16" s="41" t="s">
        <v>35</v>
      </c>
      <c r="AX16" s="51" t="s">
        <v>35</v>
      </c>
      <c r="AY16" s="96"/>
      <c r="AZ16" s="96"/>
      <c r="BA16" s="96"/>
      <c r="BB16" s="5"/>
      <c r="BC16" s="5"/>
    </row>
    <row r="17" spans="1:55" s="3" customFormat="1" ht="31.5" x14ac:dyDescent="0.25">
      <c r="A17" s="40" t="s">
        <v>25</v>
      </c>
      <c r="B17" s="41">
        <v>1003.254</v>
      </c>
      <c r="C17" s="80">
        <v>100</v>
      </c>
      <c r="D17" s="41">
        <v>102</v>
      </c>
      <c r="E17" s="42">
        <v>10.199999999999999</v>
      </c>
      <c r="F17" s="41"/>
      <c r="G17" s="42"/>
      <c r="H17" s="41">
        <v>860</v>
      </c>
      <c r="I17" s="42">
        <v>85.7</v>
      </c>
      <c r="J17" s="41">
        <v>18</v>
      </c>
      <c r="K17" s="42">
        <v>1.8</v>
      </c>
      <c r="L17" s="41">
        <v>23</v>
      </c>
      <c r="M17" s="42">
        <v>2.2999999999999998</v>
      </c>
      <c r="N17" s="41">
        <v>908</v>
      </c>
      <c r="O17" s="41">
        <v>100</v>
      </c>
      <c r="P17" s="41">
        <v>130</v>
      </c>
      <c r="Q17" s="51">
        <v>14.3</v>
      </c>
      <c r="R17" s="41">
        <v>1</v>
      </c>
      <c r="S17" s="51">
        <v>0.1</v>
      </c>
      <c r="T17" s="41">
        <v>737</v>
      </c>
      <c r="U17" s="51">
        <v>81.2</v>
      </c>
      <c r="V17" s="41">
        <v>22</v>
      </c>
      <c r="W17" s="51">
        <v>2.4</v>
      </c>
      <c r="X17" s="41">
        <v>18</v>
      </c>
      <c r="Y17" s="51">
        <v>2</v>
      </c>
      <c r="AA17" s="75">
        <v>830</v>
      </c>
      <c r="AB17" s="41">
        <v>100</v>
      </c>
      <c r="AC17" s="41">
        <v>150</v>
      </c>
      <c r="AD17" s="45">
        <v>18.100000000000001</v>
      </c>
      <c r="AE17" s="41" t="s">
        <v>35</v>
      </c>
      <c r="AF17" s="41" t="s">
        <v>35</v>
      </c>
      <c r="AG17" s="41">
        <v>658</v>
      </c>
      <c r="AH17" s="45">
        <v>79.3</v>
      </c>
      <c r="AI17" s="41" t="s">
        <v>35</v>
      </c>
      <c r="AJ17" s="41" t="s">
        <v>35</v>
      </c>
      <c r="AK17" s="41"/>
      <c r="AL17" s="51"/>
      <c r="AM17" s="41">
        <v>863</v>
      </c>
      <c r="AN17" s="41">
        <v>100</v>
      </c>
      <c r="AO17" s="41">
        <v>150.04900000000001</v>
      </c>
      <c r="AP17" s="51">
        <v>17.399999999999999</v>
      </c>
      <c r="AQ17" s="41" t="s">
        <v>35</v>
      </c>
      <c r="AR17" s="51" t="s">
        <v>35</v>
      </c>
      <c r="AS17" s="41">
        <v>661</v>
      </c>
      <c r="AT17" s="51">
        <v>76.599999999999994</v>
      </c>
      <c r="AU17" s="41">
        <v>17</v>
      </c>
      <c r="AV17" s="51">
        <v>2</v>
      </c>
      <c r="AW17" s="41" t="s">
        <v>35</v>
      </c>
      <c r="AX17" s="51" t="s">
        <v>35</v>
      </c>
      <c r="AY17" s="96"/>
      <c r="AZ17" s="96"/>
      <c r="BA17" s="96"/>
      <c r="BB17" s="5"/>
      <c r="BC17" s="5"/>
    </row>
    <row r="18" spans="1:55" s="3" customFormat="1" ht="31.5" x14ac:dyDescent="0.25">
      <c r="A18" s="40" t="s">
        <v>26</v>
      </c>
      <c r="B18" s="41">
        <v>20676.458999999999</v>
      </c>
      <c r="C18" s="80">
        <v>100</v>
      </c>
      <c r="D18" s="41">
        <v>129</v>
      </c>
      <c r="E18" s="42">
        <v>0.6</v>
      </c>
      <c r="F18" s="41"/>
      <c r="G18" s="42"/>
      <c r="H18" s="41"/>
      <c r="I18" s="42"/>
      <c r="J18" s="41"/>
      <c r="K18" s="42"/>
      <c r="L18" s="41"/>
      <c r="M18" s="42"/>
      <c r="N18" s="41">
        <v>21210</v>
      </c>
      <c r="O18" s="41">
        <v>100</v>
      </c>
      <c r="P18" s="41">
        <v>133</v>
      </c>
      <c r="Q18" s="51">
        <v>0.6</v>
      </c>
      <c r="R18" s="68" t="s">
        <v>35</v>
      </c>
      <c r="S18" s="68" t="s">
        <v>35</v>
      </c>
      <c r="T18" s="41">
        <v>75</v>
      </c>
      <c r="U18" s="51">
        <v>0.4</v>
      </c>
      <c r="V18" s="41">
        <v>119</v>
      </c>
      <c r="W18" s="51">
        <v>0.6</v>
      </c>
      <c r="X18" s="68" t="s">
        <v>35</v>
      </c>
      <c r="Y18" s="68" t="s">
        <v>35</v>
      </c>
      <c r="AA18" s="75">
        <v>22263</v>
      </c>
      <c r="AB18" s="41">
        <v>100</v>
      </c>
      <c r="AC18" s="41">
        <v>134</v>
      </c>
      <c r="AD18" s="45">
        <v>0.6</v>
      </c>
      <c r="AE18" s="41" t="s">
        <v>35</v>
      </c>
      <c r="AF18" s="41" t="s">
        <v>35</v>
      </c>
      <c r="AG18" s="41" t="s">
        <v>35</v>
      </c>
      <c r="AH18" s="41" t="s">
        <v>35</v>
      </c>
      <c r="AI18" s="41">
        <v>123</v>
      </c>
      <c r="AJ18" s="51">
        <v>0.6</v>
      </c>
      <c r="AK18" s="41"/>
      <c r="AL18" s="51"/>
      <c r="AM18" s="41">
        <v>22273</v>
      </c>
      <c r="AN18" s="41">
        <v>100</v>
      </c>
      <c r="AO18" s="41">
        <v>121.938</v>
      </c>
      <c r="AP18" s="51">
        <v>0.6</v>
      </c>
      <c r="AQ18" s="41" t="s">
        <v>35</v>
      </c>
      <c r="AR18" s="51" t="s">
        <v>35</v>
      </c>
      <c r="AS18" s="41" t="s">
        <v>35</v>
      </c>
      <c r="AT18" s="51" t="s">
        <v>35</v>
      </c>
      <c r="AU18" s="41">
        <v>116</v>
      </c>
      <c r="AV18" s="51">
        <v>0.5</v>
      </c>
      <c r="AW18" s="41"/>
      <c r="AX18" s="51"/>
      <c r="AY18" s="96"/>
      <c r="AZ18" s="96"/>
      <c r="BA18" s="96"/>
      <c r="BB18" s="5"/>
      <c r="BC18" s="5"/>
    </row>
    <row r="19" spans="1:55" s="3" customFormat="1" ht="31.5" x14ac:dyDescent="0.25">
      <c r="A19" s="40" t="s">
        <v>27</v>
      </c>
      <c r="B19" s="41">
        <v>24687.420999999998</v>
      </c>
      <c r="C19" s="80">
        <v>100</v>
      </c>
      <c r="D19" s="41">
        <v>24200</v>
      </c>
      <c r="E19" s="42">
        <v>98</v>
      </c>
      <c r="F19" s="41">
        <v>22</v>
      </c>
      <c r="G19" s="42">
        <v>0.1</v>
      </c>
      <c r="H19" s="41">
        <v>273</v>
      </c>
      <c r="I19" s="42">
        <v>1.1000000000000001</v>
      </c>
      <c r="J19" s="41">
        <v>192</v>
      </c>
      <c r="K19" s="42">
        <v>0.8</v>
      </c>
      <c r="L19" s="41"/>
      <c r="M19" s="42"/>
      <c r="N19" s="41">
        <v>19653</v>
      </c>
      <c r="O19" s="41">
        <v>100</v>
      </c>
      <c r="P19" s="41">
        <v>18819</v>
      </c>
      <c r="Q19" s="51">
        <v>95.8</v>
      </c>
      <c r="R19" s="41">
        <v>25</v>
      </c>
      <c r="S19" s="51">
        <v>0.1</v>
      </c>
      <c r="T19" s="41">
        <v>586</v>
      </c>
      <c r="U19" s="51">
        <v>3</v>
      </c>
      <c r="V19" s="41">
        <v>222</v>
      </c>
      <c r="W19" s="51">
        <v>1.1000000000000001</v>
      </c>
      <c r="X19" s="41">
        <v>1</v>
      </c>
      <c r="Y19" s="51">
        <f>X19/N19*100</f>
        <v>5.0882816872742072E-3</v>
      </c>
      <c r="AA19" s="75">
        <v>14316</v>
      </c>
      <c r="AB19" s="41">
        <v>100</v>
      </c>
      <c r="AC19" s="41">
        <v>13497</v>
      </c>
      <c r="AD19" s="45">
        <v>94.3</v>
      </c>
      <c r="AE19" s="41">
        <v>40</v>
      </c>
      <c r="AF19" s="45">
        <v>0.3</v>
      </c>
      <c r="AG19" s="41">
        <v>557</v>
      </c>
      <c r="AH19" s="45">
        <v>3.9</v>
      </c>
      <c r="AI19" s="41">
        <v>222</v>
      </c>
      <c r="AJ19" s="51">
        <v>1.6</v>
      </c>
      <c r="AK19" s="41"/>
      <c r="AL19" s="51"/>
      <c r="AM19" s="41">
        <v>7202</v>
      </c>
      <c r="AN19" s="41">
        <v>100</v>
      </c>
      <c r="AO19" s="41">
        <v>6518.3459999999995</v>
      </c>
      <c r="AP19" s="51">
        <v>90.5</v>
      </c>
      <c r="AQ19" s="41">
        <v>47</v>
      </c>
      <c r="AR19" s="51">
        <v>0.7</v>
      </c>
      <c r="AS19" s="41">
        <v>493</v>
      </c>
      <c r="AT19" s="51">
        <v>6.8</v>
      </c>
      <c r="AU19" s="41">
        <v>144</v>
      </c>
      <c r="AV19" s="51">
        <v>2</v>
      </c>
      <c r="AW19" s="41"/>
      <c r="AX19" s="51"/>
      <c r="AY19" s="96"/>
      <c r="AZ19" s="96"/>
      <c r="BA19" s="96"/>
      <c r="BB19" s="5"/>
      <c r="BC19" s="5"/>
    </row>
    <row r="20" spans="1:55" s="3" customFormat="1" ht="31.5" x14ac:dyDescent="0.25">
      <c r="A20" s="40" t="s">
        <v>28</v>
      </c>
      <c r="B20" s="41">
        <v>2283.2510000000002</v>
      </c>
      <c r="C20" s="80">
        <v>100</v>
      </c>
      <c r="D20" s="41">
        <v>614</v>
      </c>
      <c r="E20" s="42">
        <v>26.9</v>
      </c>
      <c r="F20" s="41">
        <v>654</v>
      </c>
      <c r="G20" s="42">
        <v>28.6</v>
      </c>
      <c r="H20" s="41">
        <v>801</v>
      </c>
      <c r="I20" s="42">
        <v>35.1</v>
      </c>
      <c r="J20" s="41">
        <v>212</v>
      </c>
      <c r="K20" s="42">
        <v>9.3000000000000007</v>
      </c>
      <c r="L20" s="41">
        <v>2</v>
      </c>
      <c r="M20" s="42">
        <v>0.1</v>
      </c>
      <c r="N20" s="41">
        <v>1632</v>
      </c>
      <c r="O20" s="41">
        <v>100</v>
      </c>
      <c r="P20" s="41">
        <v>603</v>
      </c>
      <c r="Q20" s="51">
        <v>37</v>
      </c>
      <c r="R20" s="41">
        <v>61</v>
      </c>
      <c r="S20" s="51">
        <v>3.7</v>
      </c>
      <c r="T20" s="41">
        <v>726</v>
      </c>
      <c r="U20" s="51">
        <v>44.5</v>
      </c>
      <c r="V20" s="41">
        <v>240</v>
      </c>
      <c r="W20" s="51">
        <v>14.7</v>
      </c>
      <c r="X20" s="41">
        <v>2</v>
      </c>
      <c r="Y20" s="51">
        <v>0.1</v>
      </c>
      <c r="AA20" s="75">
        <v>1664</v>
      </c>
      <c r="AB20" s="41">
        <v>100</v>
      </c>
      <c r="AC20" s="41">
        <v>598</v>
      </c>
      <c r="AD20" s="45">
        <v>35.9</v>
      </c>
      <c r="AE20" s="41">
        <v>61</v>
      </c>
      <c r="AF20" s="45">
        <v>3.7</v>
      </c>
      <c r="AG20" s="41">
        <v>744</v>
      </c>
      <c r="AH20" s="45">
        <v>44.7</v>
      </c>
      <c r="AI20" s="41">
        <v>261</v>
      </c>
      <c r="AJ20" s="51">
        <v>15.7</v>
      </c>
      <c r="AK20" s="41"/>
      <c r="AL20" s="51"/>
      <c r="AM20" s="41">
        <v>2883</v>
      </c>
      <c r="AN20" s="41">
        <v>100</v>
      </c>
      <c r="AO20" s="41">
        <v>1351.144</v>
      </c>
      <c r="AP20" s="51">
        <v>46.9</v>
      </c>
      <c r="AQ20" s="41" t="s">
        <v>35</v>
      </c>
      <c r="AR20" s="51" t="s">
        <v>35</v>
      </c>
      <c r="AS20" s="41">
        <v>1118</v>
      </c>
      <c r="AT20" s="51">
        <v>38.799999999999997</v>
      </c>
      <c r="AU20" s="41">
        <v>338</v>
      </c>
      <c r="AV20" s="51">
        <v>11.7</v>
      </c>
      <c r="AW20" s="41" t="s">
        <v>35</v>
      </c>
      <c r="AX20" s="51" t="s">
        <v>35</v>
      </c>
      <c r="AY20" s="96"/>
      <c r="AZ20" s="96"/>
      <c r="BA20" s="96"/>
      <c r="BB20" s="5"/>
      <c r="BC20" s="5"/>
    </row>
    <row r="21" spans="1:55" s="3" customFormat="1" ht="47.25" x14ac:dyDescent="0.25">
      <c r="A21" s="40" t="s">
        <v>29</v>
      </c>
      <c r="B21" s="41">
        <v>211.31700000000001</v>
      </c>
      <c r="C21" s="80">
        <v>100</v>
      </c>
      <c r="D21" s="41">
        <v>96</v>
      </c>
      <c r="E21" s="42">
        <v>45.5</v>
      </c>
      <c r="F21" s="41">
        <v>12</v>
      </c>
      <c r="G21" s="42">
        <v>5.7</v>
      </c>
      <c r="H21" s="41">
        <v>54</v>
      </c>
      <c r="I21" s="42">
        <v>25.6</v>
      </c>
      <c r="J21" s="41">
        <v>49</v>
      </c>
      <c r="K21" s="42">
        <v>23.2</v>
      </c>
      <c r="L21" s="41"/>
      <c r="M21" s="42"/>
      <c r="N21" s="41">
        <v>261</v>
      </c>
      <c r="O21" s="41">
        <v>100</v>
      </c>
      <c r="P21" s="41">
        <v>117</v>
      </c>
      <c r="Q21" s="51">
        <v>44.8</v>
      </c>
      <c r="R21" s="41">
        <v>12</v>
      </c>
      <c r="S21" s="51">
        <v>4.5999999999999996</v>
      </c>
      <c r="T21" s="41">
        <v>72</v>
      </c>
      <c r="U21" s="51">
        <v>27.6</v>
      </c>
      <c r="V21" s="41">
        <v>60</v>
      </c>
      <c r="W21" s="51">
        <v>23</v>
      </c>
      <c r="X21" s="41"/>
      <c r="Y21" s="51"/>
      <c r="AA21" s="75">
        <v>438</v>
      </c>
      <c r="AB21" s="41">
        <v>100</v>
      </c>
      <c r="AC21" s="41">
        <v>262</v>
      </c>
      <c r="AD21" s="45">
        <v>59.8</v>
      </c>
      <c r="AE21" s="41">
        <v>20</v>
      </c>
      <c r="AF21" s="45">
        <v>4.5999999999999996</v>
      </c>
      <c r="AG21" s="41" t="s">
        <v>35</v>
      </c>
      <c r="AH21" s="41" t="s">
        <v>35</v>
      </c>
      <c r="AI21" s="41">
        <v>140</v>
      </c>
      <c r="AJ21" s="51">
        <v>32</v>
      </c>
      <c r="AK21" s="41" t="s">
        <v>35</v>
      </c>
      <c r="AL21" s="51" t="s">
        <v>35</v>
      </c>
      <c r="AM21" s="41">
        <v>481</v>
      </c>
      <c r="AN21" s="41">
        <v>100</v>
      </c>
      <c r="AO21" s="41">
        <v>282.55700000000002</v>
      </c>
      <c r="AP21" s="51">
        <v>58.8</v>
      </c>
      <c r="AQ21" s="41">
        <v>22</v>
      </c>
      <c r="AR21" s="51">
        <v>4.5999999999999996</v>
      </c>
      <c r="AS21" s="41">
        <v>25</v>
      </c>
      <c r="AT21" s="51">
        <v>5.2</v>
      </c>
      <c r="AU21" s="41">
        <v>151</v>
      </c>
      <c r="AV21" s="51">
        <v>31.4</v>
      </c>
      <c r="AW21" s="41"/>
      <c r="AX21" s="51"/>
      <c r="AY21" s="96"/>
      <c r="AZ21" s="96"/>
      <c r="BA21" s="96"/>
      <c r="BB21" s="5"/>
      <c r="BC21" s="5"/>
    </row>
    <row r="22" spans="1:55" s="3" customFormat="1" ht="47.25" x14ac:dyDescent="0.25">
      <c r="A22" s="40" t="s">
        <v>30</v>
      </c>
      <c r="B22" s="41">
        <v>104713.629</v>
      </c>
      <c r="C22" s="80">
        <v>100</v>
      </c>
      <c r="D22" s="41">
        <v>26978</v>
      </c>
      <c r="E22" s="42">
        <v>25.8</v>
      </c>
      <c r="F22" s="41">
        <v>56748</v>
      </c>
      <c r="G22" s="42">
        <v>54.2</v>
      </c>
      <c r="H22" s="41">
        <v>15768</v>
      </c>
      <c r="I22" s="42">
        <v>15.1</v>
      </c>
      <c r="J22" s="41">
        <v>4875</v>
      </c>
      <c r="K22" s="42">
        <v>4.5999999999999996</v>
      </c>
      <c r="L22" s="41">
        <v>345</v>
      </c>
      <c r="M22" s="42">
        <v>0.3</v>
      </c>
      <c r="N22" s="41">
        <v>108889</v>
      </c>
      <c r="O22" s="41">
        <v>100</v>
      </c>
      <c r="P22" s="41">
        <v>27057</v>
      </c>
      <c r="Q22" s="51">
        <v>24.9</v>
      </c>
      <c r="R22" s="41">
        <v>60240</v>
      </c>
      <c r="S22" s="51">
        <v>55.3</v>
      </c>
      <c r="T22" s="41">
        <v>15133</v>
      </c>
      <c r="U22" s="51">
        <v>13.9</v>
      </c>
      <c r="V22" s="41">
        <v>6116</v>
      </c>
      <c r="W22" s="51">
        <v>5.6</v>
      </c>
      <c r="X22" s="41">
        <v>343</v>
      </c>
      <c r="Y22" s="51">
        <v>0.3</v>
      </c>
      <c r="AA22" s="75">
        <v>115549</v>
      </c>
      <c r="AB22" s="41">
        <v>100</v>
      </c>
      <c r="AC22" s="41">
        <v>34308</v>
      </c>
      <c r="AD22" s="45">
        <v>29.7</v>
      </c>
      <c r="AE22" s="41">
        <v>61657</v>
      </c>
      <c r="AF22" s="45">
        <v>53.4</v>
      </c>
      <c r="AG22" s="41">
        <v>13732</v>
      </c>
      <c r="AH22" s="45">
        <v>11.9</v>
      </c>
      <c r="AI22" s="41">
        <v>5809</v>
      </c>
      <c r="AJ22" s="51">
        <v>5</v>
      </c>
      <c r="AK22" s="41">
        <v>43</v>
      </c>
      <c r="AL22" s="51">
        <v>0</v>
      </c>
      <c r="AM22" s="41">
        <v>125336</v>
      </c>
      <c r="AN22" s="41">
        <v>100</v>
      </c>
      <c r="AO22" s="41">
        <v>41344.004000000001</v>
      </c>
      <c r="AP22" s="51">
        <v>33</v>
      </c>
      <c r="AQ22" s="41">
        <v>64728</v>
      </c>
      <c r="AR22" s="51">
        <v>51.7</v>
      </c>
      <c r="AS22" s="41">
        <v>12433</v>
      </c>
      <c r="AT22" s="51">
        <v>9.9</v>
      </c>
      <c r="AU22" s="41">
        <v>6780</v>
      </c>
      <c r="AV22" s="51">
        <v>5.4</v>
      </c>
      <c r="AW22" s="41">
        <v>51</v>
      </c>
      <c r="AX22" s="51">
        <v>0</v>
      </c>
      <c r="AY22" s="96"/>
      <c r="AZ22" s="96"/>
      <c r="BA22" s="96"/>
      <c r="BB22" s="5"/>
      <c r="BC22" s="5"/>
    </row>
    <row r="23" spans="1:55" s="3" customFormat="1" x14ac:dyDescent="0.25">
      <c r="A23" s="40" t="s">
        <v>31</v>
      </c>
      <c r="B23" s="41">
        <v>30205.827000000001</v>
      </c>
      <c r="C23" s="80">
        <v>100</v>
      </c>
      <c r="D23" s="41">
        <v>24215</v>
      </c>
      <c r="E23" s="42">
        <v>80.2</v>
      </c>
      <c r="F23" s="41">
        <v>855</v>
      </c>
      <c r="G23" s="42">
        <v>2.8</v>
      </c>
      <c r="H23" s="41">
        <v>4172</v>
      </c>
      <c r="I23" s="42">
        <v>13.8</v>
      </c>
      <c r="J23" s="41">
        <v>880</v>
      </c>
      <c r="K23" s="42">
        <v>2.9</v>
      </c>
      <c r="L23" s="41">
        <v>84</v>
      </c>
      <c r="M23" s="42">
        <v>0.3</v>
      </c>
      <c r="N23" s="55">
        <v>31571</v>
      </c>
      <c r="O23" s="41">
        <v>100</v>
      </c>
      <c r="P23" s="41">
        <v>24887</v>
      </c>
      <c r="Q23" s="51">
        <v>78.8</v>
      </c>
      <c r="R23" s="41">
        <v>954</v>
      </c>
      <c r="S23" s="51">
        <v>3</v>
      </c>
      <c r="T23" s="41">
        <v>4648</v>
      </c>
      <c r="U23" s="51">
        <v>14.7</v>
      </c>
      <c r="V23" s="41">
        <v>1005</v>
      </c>
      <c r="W23" s="51">
        <v>3.2</v>
      </c>
      <c r="X23" s="41">
        <v>77</v>
      </c>
      <c r="Y23" s="51">
        <v>0.3</v>
      </c>
      <c r="AA23" s="92">
        <v>33982</v>
      </c>
      <c r="AB23" s="41">
        <v>100</v>
      </c>
      <c r="AC23" s="41">
        <v>27601</v>
      </c>
      <c r="AD23" s="45">
        <v>81.2</v>
      </c>
      <c r="AE23" s="41">
        <v>1144</v>
      </c>
      <c r="AF23" s="45">
        <v>3.4</v>
      </c>
      <c r="AG23" s="41">
        <v>4075</v>
      </c>
      <c r="AH23" s="45">
        <v>12</v>
      </c>
      <c r="AI23" s="41">
        <v>1139</v>
      </c>
      <c r="AJ23" s="51">
        <v>3.4</v>
      </c>
      <c r="AK23" s="41">
        <v>23</v>
      </c>
      <c r="AL23" s="51">
        <v>0</v>
      </c>
      <c r="AM23" s="41">
        <v>38532</v>
      </c>
      <c r="AN23" s="41">
        <v>100</v>
      </c>
      <c r="AO23" s="41">
        <v>30718.353999999999</v>
      </c>
      <c r="AP23" s="51">
        <v>79.7</v>
      </c>
      <c r="AQ23" s="41">
        <v>1787</v>
      </c>
      <c r="AR23" s="51">
        <v>4.5999999999999996</v>
      </c>
      <c r="AS23" s="41">
        <v>4624</v>
      </c>
      <c r="AT23" s="51">
        <v>12</v>
      </c>
      <c r="AU23" s="41">
        <v>1265</v>
      </c>
      <c r="AV23" s="51">
        <v>3.3</v>
      </c>
      <c r="AW23" s="41">
        <v>138</v>
      </c>
      <c r="AX23" s="51">
        <v>0.4</v>
      </c>
      <c r="AY23" s="96"/>
      <c r="AZ23" s="96"/>
      <c r="BA23" s="96"/>
      <c r="BB23" s="5"/>
      <c r="BC23" s="5"/>
    </row>
    <row r="24" spans="1:55" s="3" customFormat="1" ht="31.5" x14ac:dyDescent="0.25">
      <c r="A24" s="40" t="s">
        <v>32</v>
      </c>
      <c r="B24" s="41">
        <v>28975.001</v>
      </c>
      <c r="C24" s="80">
        <v>100</v>
      </c>
      <c r="D24" s="41">
        <v>11984</v>
      </c>
      <c r="E24" s="42">
        <v>41.4</v>
      </c>
      <c r="F24" s="41">
        <v>584</v>
      </c>
      <c r="G24" s="42">
        <v>2</v>
      </c>
      <c r="H24" s="41">
        <v>14860</v>
      </c>
      <c r="I24" s="42">
        <v>51.3</v>
      </c>
      <c r="J24" s="41">
        <v>1532</v>
      </c>
      <c r="K24" s="42">
        <v>5.3</v>
      </c>
      <c r="L24" s="41">
        <v>15</v>
      </c>
      <c r="M24" s="42">
        <v>0</v>
      </c>
      <c r="N24" s="41">
        <v>31538</v>
      </c>
      <c r="O24" s="41">
        <v>100</v>
      </c>
      <c r="P24" s="41">
        <v>12659</v>
      </c>
      <c r="Q24" s="51">
        <v>40.1</v>
      </c>
      <c r="R24" s="41">
        <v>562</v>
      </c>
      <c r="S24" s="51">
        <v>1.8</v>
      </c>
      <c r="T24" s="41">
        <v>16579</v>
      </c>
      <c r="U24" s="51">
        <v>52.6</v>
      </c>
      <c r="V24" s="41">
        <v>1723</v>
      </c>
      <c r="W24" s="51">
        <v>5.5</v>
      </c>
      <c r="X24" s="41">
        <v>15</v>
      </c>
      <c r="Y24" s="51">
        <v>0</v>
      </c>
      <c r="AA24" s="75">
        <v>33066</v>
      </c>
      <c r="AB24" s="41">
        <v>100</v>
      </c>
      <c r="AC24" s="41">
        <v>12945</v>
      </c>
      <c r="AD24" s="45">
        <v>39.1</v>
      </c>
      <c r="AE24" s="41" t="s">
        <v>35</v>
      </c>
      <c r="AF24" s="41" t="s">
        <v>35</v>
      </c>
      <c r="AG24" s="41">
        <v>17499</v>
      </c>
      <c r="AH24" s="45">
        <v>52.9</v>
      </c>
      <c r="AI24" s="41">
        <v>2099</v>
      </c>
      <c r="AJ24" s="51">
        <v>6.3</v>
      </c>
      <c r="AK24" s="41" t="s">
        <v>35</v>
      </c>
      <c r="AL24" s="41" t="s">
        <v>35</v>
      </c>
      <c r="AM24" s="41">
        <v>33778</v>
      </c>
      <c r="AN24" s="41">
        <v>100</v>
      </c>
      <c r="AO24" s="41">
        <v>12892</v>
      </c>
      <c r="AP24" s="51">
        <v>38.200000000000003</v>
      </c>
      <c r="AQ24" s="41">
        <v>513</v>
      </c>
      <c r="AR24" s="51">
        <v>1.5</v>
      </c>
      <c r="AS24" s="41">
        <v>18151</v>
      </c>
      <c r="AT24" s="51">
        <v>53.7</v>
      </c>
      <c r="AU24" s="41">
        <v>2184</v>
      </c>
      <c r="AV24" s="51">
        <v>6.5</v>
      </c>
      <c r="AW24" s="41">
        <v>38</v>
      </c>
      <c r="AX24" s="51">
        <v>0.1</v>
      </c>
      <c r="AY24" s="96"/>
      <c r="AZ24" s="96"/>
      <c r="BA24" s="96"/>
      <c r="BB24" s="5"/>
      <c r="BC24" s="5"/>
    </row>
    <row r="25" spans="1:55" s="3" customFormat="1" ht="47.25" x14ac:dyDescent="0.25">
      <c r="A25" s="40" t="s">
        <v>33</v>
      </c>
      <c r="B25" s="41">
        <v>3378.866</v>
      </c>
      <c r="C25" s="80">
        <v>100</v>
      </c>
      <c r="D25" s="41">
        <v>1980</v>
      </c>
      <c r="E25" s="42">
        <v>58.6</v>
      </c>
      <c r="F25" s="41">
        <v>469</v>
      </c>
      <c r="G25" s="42">
        <v>13.9</v>
      </c>
      <c r="H25" s="41">
        <v>582</v>
      </c>
      <c r="I25" s="42">
        <v>17.2</v>
      </c>
      <c r="J25" s="41">
        <v>248</v>
      </c>
      <c r="K25" s="42">
        <v>7.4</v>
      </c>
      <c r="L25" s="41">
        <v>100</v>
      </c>
      <c r="M25" s="42">
        <v>2.9</v>
      </c>
      <c r="N25" s="41">
        <v>3363</v>
      </c>
      <c r="O25" s="41">
        <v>100</v>
      </c>
      <c r="P25" s="41">
        <v>2062</v>
      </c>
      <c r="Q25" s="51">
        <v>61.3</v>
      </c>
      <c r="R25" s="41">
        <v>285</v>
      </c>
      <c r="S25" s="51">
        <v>8.5</v>
      </c>
      <c r="T25" s="41">
        <v>676</v>
      </c>
      <c r="U25" s="51">
        <v>20.100000000000001</v>
      </c>
      <c r="V25" s="41">
        <v>262</v>
      </c>
      <c r="W25" s="51">
        <v>7.8</v>
      </c>
      <c r="X25" s="41">
        <v>78</v>
      </c>
      <c r="Y25" s="51">
        <v>2.2999999999999998</v>
      </c>
      <c r="AA25" s="75">
        <v>3490</v>
      </c>
      <c r="AB25" s="41">
        <v>100</v>
      </c>
      <c r="AC25" s="41">
        <v>2290</v>
      </c>
      <c r="AD25" s="45">
        <v>65.599999999999994</v>
      </c>
      <c r="AE25" s="41">
        <v>303</v>
      </c>
      <c r="AF25" s="45">
        <f>AE25/AA25*100</f>
        <v>8.6819484240687679</v>
      </c>
      <c r="AG25" s="41">
        <v>597</v>
      </c>
      <c r="AH25" s="45">
        <f>AG25/AA25*100</f>
        <v>17.106017191977077</v>
      </c>
      <c r="AI25" s="41">
        <v>270</v>
      </c>
      <c r="AJ25" s="51">
        <v>7.7</v>
      </c>
      <c r="AK25" s="41">
        <v>30</v>
      </c>
      <c r="AL25" s="51">
        <v>0.9</v>
      </c>
      <c r="AM25" s="41">
        <v>5263</v>
      </c>
      <c r="AN25" s="41">
        <v>100</v>
      </c>
      <c r="AO25" s="41">
        <v>3044</v>
      </c>
      <c r="AP25" s="51">
        <v>57.8</v>
      </c>
      <c r="AQ25" s="41">
        <v>584</v>
      </c>
      <c r="AR25" s="51">
        <v>11.1</v>
      </c>
      <c r="AS25" s="41">
        <v>1256</v>
      </c>
      <c r="AT25" s="51">
        <v>23.9</v>
      </c>
      <c r="AU25" s="41">
        <v>284</v>
      </c>
      <c r="AV25" s="51">
        <v>5.4</v>
      </c>
      <c r="AW25" s="41">
        <v>95</v>
      </c>
      <c r="AX25" s="51">
        <v>1.8</v>
      </c>
      <c r="AY25" s="96"/>
      <c r="AZ25" s="96"/>
      <c r="BA25" s="96"/>
      <c r="BB25" s="5"/>
      <c r="BC25" s="5"/>
    </row>
    <row r="26" spans="1:55" s="3" customFormat="1" ht="18.75" customHeight="1" x14ac:dyDescent="0.25">
      <c r="A26" s="40" t="s">
        <v>34</v>
      </c>
      <c r="B26" s="41">
        <v>189</v>
      </c>
      <c r="C26" s="80">
        <v>100</v>
      </c>
      <c r="D26" s="41">
        <v>142</v>
      </c>
      <c r="E26" s="42">
        <v>75.099999999999994</v>
      </c>
      <c r="F26" s="41">
        <v>4</v>
      </c>
      <c r="G26" s="42">
        <v>2.1</v>
      </c>
      <c r="H26" s="41">
        <v>19</v>
      </c>
      <c r="I26" s="42">
        <v>10.1</v>
      </c>
      <c r="J26" s="41">
        <v>22</v>
      </c>
      <c r="K26" s="42">
        <v>11.6</v>
      </c>
      <c r="L26" s="41">
        <v>2</v>
      </c>
      <c r="M26" s="42">
        <v>1.1000000000000001</v>
      </c>
      <c r="N26" s="41">
        <v>185</v>
      </c>
      <c r="O26" s="41">
        <v>100</v>
      </c>
      <c r="P26" s="41">
        <v>134</v>
      </c>
      <c r="Q26" s="51">
        <v>72.400000000000006</v>
      </c>
      <c r="R26" s="41">
        <v>7</v>
      </c>
      <c r="S26" s="51">
        <v>3.8</v>
      </c>
      <c r="T26" s="41">
        <v>21</v>
      </c>
      <c r="U26" s="51">
        <v>11.4</v>
      </c>
      <c r="V26" s="41">
        <v>23</v>
      </c>
      <c r="W26" s="51">
        <v>12.4</v>
      </c>
      <c r="X26" s="41"/>
      <c r="Y26" s="51"/>
      <c r="AA26" s="75">
        <v>193</v>
      </c>
      <c r="AB26" s="41">
        <v>100</v>
      </c>
      <c r="AC26" s="41">
        <v>140</v>
      </c>
      <c r="AD26" s="45">
        <v>72.5</v>
      </c>
      <c r="AE26" s="41">
        <v>8</v>
      </c>
      <c r="AF26" s="45">
        <v>4.2</v>
      </c>
      <c r="AG26" s="41">
        <v>10</v>
      </c>
      <c r="AH26" s="45">
        <v>5.2</v>
      </c>
      <c r="AI26" s="41">
        <v>35</v>
      </c>
      <c r="AJ26" s="51">
        <v>18.100000000000001</v>
      </c>
      <c r="AK26" s="41"/>
      <c r="AL26" s="51"/>
      <c r="AM26" s="41">
        <v>188</v>
      </c>
      <c r="AN26" s="41">
        <v>100</v>
      </c>
      <c r="AO26" s="41">
        <v>114.94</v>
      </c>
      <c r="AP26" s="51">
        <v>61.2</v>
      </c>
      <c r="AQ26" s="41">
        <v>10</v>
      </c>
      <c r="AR26" s="51">
        <v>5.3</v>
      </c>
      <c r="AS26" s="41">
        <v>22</v>
      </c>
      <c r="AT26" s="51">
        <v>11.7</v>
      </c>
      <c r="AU26" s="41">
        <v>41</v>
      </c>
      <c r="AV26" s="51">
        <v>21.8</v>
      </c>
      <c r="AW26" s="41"/>
      <c r="AX26" s="51"/>
      <c r="AY26" s="96"/>
      <c r="AZ26" s="96"/>
      <c r="BA26" s="96"/>
      <c r="BB26" s="5"/>
      <c r="BC26" s="5"/>
    </row>
    <row r="27" spans="1:55" x14ac:dyDescent="0.25">
      <c r="AR27" s="32"/>
    </row>
    <row r="28" spans="1:55" s="3" customFormat="1" x14ac:dyDescent="0.25">
      <c r="A28" s="85" t="s">
        <v>40</v>
      </c>
      <c r="B28" s="34"/>
      <c r="C28" s="81"/>
      <c r="D28" s="34"/>
      <c r="E28" s="20"/>
      <c r="F28" s="34"/>
      <c r="G28" s="20"/>
      <c r="H28" s="35"/>
      <c r="I28" s="20"/>
      <c r="J28" s="34"/>
      <c r="K28" s="20"/>
      <c r="L28" s="34"/>
      <c r="M28" s="20"/>
      <c r="N28" s="56"/>
      <c r="P28" s="56"/>
      <c r="R28" s="56"/>
      <c r="T28" s="56"/>
      <c r="V28" s="56"/>
      <c r="X28" s="56"/>
      <c r="AA28" s="5"/>
      <c r="AY28" s="5"/>
      <c r="AZ28" s="5"/>
      <c r="BA28" s="5"/>
      <c r="BB28" s="5"/>
      <c r="BC28" s="5"/>
    </row>
    <row r="29" spans="1:55" s="32" customFormat="1" ht="18.75" x14ac:dyDescent="0.25">
      <c r="A29" s="36" t="s">
        <v>49</v>
      </c>
      <c r="B29" s="37"/>
      <c r="C29" s="82"/>
      <c r="D29" s="37"/>
      <c r="E29" s="15"/>
      <c r="F29" s="37"/>
      <c r="G29" s="15"/>
      <c r="H29" s="38"/>
      <c r="I29" s="15"/>
      <c r="J29" s="37"/>
      <c r="K29" s="15"/>
      <c r="L29" s="37"/>
      <c r="M29" s="15"/>
      <c r="N29" s="27"/>
      <c r="O29" s="29"/>
      <c r="P29" s="17"/>
      <c r="Q29" s="29"/>
      <c r="R29" s="17"/>
      <c r="S29" s="15"/>
      <c r="T29" s="17"/>
      <c r="V29" s="27"/>
      <c r="X29" s="27"/>
      <c r="AA29" s="93"/>
      <c r="AD29" s="27"/>
      <c r="AY29" s="93"/>
      <c r="AZ29" s="93"/>
      <c r="BA29" s="93"/>
      <c r="BB29" s="93"/>
      <c r="BC29" s="93"/>
    </row>
    <row r="30" spans="1:55" ht="18.75" x14ac:dyDescent="0.25">
      <c r="A30" s="86" t="s">
        <v>47</v>
      </c>
    </row>
  </sheetData>
  <mergeCells count="33">
    <mergeCell ref="AA3:AL3"/>
    <mergeCell ref="AA4:AB5"/>
    <mergeCell ref="AC4:AL4"/>
    <mergeCell ref="AC5:AD5"/>
    <mergeCell ref="AE5:AF5"/>
    <mergeCell ref="AG5:AH5"/>
    <mergeCell ref="AI5:AJ5"/>
    <mergeCell ref="AK5:AL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N4:O5"/>
    <mergeCell ref="P4:Y4"/>
    <mergeCell ref="P5:Q5"/>
    <mergeCell ref="R5:S5"/>
    <mergeCell ref="T5:U5"/>
    <mergeCell ref="V5:W5"/>
    <mergeCell ref="X5:Y5"/>
    <mergeCell ref="AM3:AX3"/>
    <mergeCell ref="AM4:AN5"/>
    <mergeCell ref="AO4:AX4"/>
    <mergeCell ref="AO5:AP5"/>
    <mergeCell ref="AQ5:AR5"/>
    <mergeCell ref="AS5:AT5"/>
    <mergeCell ref="AU5:AV5"/>
    <mergeCell ref="AW5:AX5"/>
  </mergeCells>
  <hyperlinks>
    <hyperlink ref="A1" location="Содержание!B5" display="      К содержанию" xr:uid="{00000000-0004-0000-0200-000000000000}"/>
  </hyperlinks>
  <pageMargins left="0.11811023622047245" right="0.19685039370078741" top="0.15748031496062992" bottom="0.15748031496062992" header="0.11811023622047245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Шишкина Светлана Николаевна</cp:lastModifiedBy>
  <cp:lastPrinted>2024-08-20T01:30:07Z</cp:lastPrinted>
  <dcterms:created xsi:type="dcterms:W3CDTF">2021-04-08T10:35:45Z</dcterms:created>
  <dcterms:modified xsi:type="dcterms:W3CDTF">2024-08-21T01:40:57Z</dcterms:modified>
</cp:coreProperties>
</file>